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116" windowHeight="9792"/>
  </bookViews>
  <sheets>
    <sheet name="VL HEBDOMADAIRES" sheetId="1" r:id="rId1"/>
    <sheet name="FONDS A FENETRE DISPONIBLES" sheetId="2" r:id="rId2"/>
    <sheet name="INDICES" sheetId="3" r:id="rId3"/>
  </sheets>
  <externalReferences>
    <externalReference r:id="rId4"/>
    <externalReference r:id="rId5"/>
  </externalReferences>
  <definedNames>
    <definedName name="_xlnm._FilterDatabase" localSheetId="0" hidden="1">'VL HEBDOMADAIRES'!$A$4:$V$1124</definedName>
  </definedNames>
  <calcPr calcId="145621"/>
</workbook>
</file>

<file path=xl/calcChain.xml><?xml version="1.0" encoding="utf-8"?>
<calcChain xmlns="http://schemas.openxmlformats.org/spreadsheetml/2006/main">
  <c r="Q269" i="1" l="1"/>
  <c r="Q228" i="1"/>
  <c r="X21" i="3"/>
  <c r="W21" i="3"/>
  <c r="V21" i="3"/>
  <c r="S21" i="3"/>
  <c r="U21" i="3" s="1"/>
  <c r="R21" i="3"/>
  <c r="Q21" i="3"/>
  <c r="P21" i="3"/>
  <c r="O21" i="3"/>
  <c r="N21" i="3"/>
  <c r="M21" i="3"/>
  <c r="L21" i="3"/>
  <c r="Y20" i="3"/>
  <c r="X20" i="3"/>
  <c r="W20" i="3"/>
  <c r="V20" i="3"/>
  <c r="S20" i="3"/>
  <c r="U20" i="3" s="1"/>
  <c r="R20" i="3"/>
  <c r="Q20" i="3"/>
  <c r="P20" i="3"/>
  <c r="O20" i="3"/>
  <c r="N20" i="3"/>
  <c r="M20" i="3"/>
  <c r="L20" i="3"/>
  <c r="X19" i="3"/>
  <c r="W19" i="3"/>
  <c r="V19" i="3"/>
  <c r="S19" i="3"/>
  <c r="U19" i="3" s="1"/>
  <c r="R19" i="3"/>
  <c r="Q19" i="3"/>
  <c r="P19" i="3" s="1"/>
  <c r="O19" i="3"/>
  <c r="M19" i="3"/>
  <c r="L19" i="3"/>
  <c r="X18" i="3"/>
  <c r="W18" i="3"/>
  <c r="V18" i="3"/>
  <c r="S18" i="3"/>
  <c r="U18" i="3" s="1"/>
  <c r="R18" i="3"/>
  <c r="Q18" i="3"/>
  <c r="P18" i="3"/>
  <c r="O18" i="3"/>
  <c r="N18" i="3"/>
  <c r="M18" i="3"/>
  <c r="L18" i="3"/>
  <c r="Y17" i="3"/>
  <c r="X17" i="3"/>
  <c r="W17" i="3"/>
  <c r="V17" i="3"/>
  <c r="S17" i="3"/>
  <c r="U17" i="3" s="1"/>
  <c r="R17" i="3"/>
  <c r="Q17" i="3"/>
  <c r="P17" i="3"/>
  <c r="O17" i="3"/>
  <c r="N17" i="3"/>
  <c r="M17" i="3"/>
  <c r="L17" i="3"/>
  <c r="Y16" i="3"/>
  <c r="X16" i="3"/>
  <c r="W16" i="3"/>
  <c r="V16" i="3"/>
  <c r="S16" i="3"/>
  <c r="U16" i="3" s="1"/>
  <c r="R16" i="3"/>
  <c r="Q16" i="3"/>
  <c r="P16" i="3"/>
  <c r="O16" i="3"/>
  <c r="N16" i="3"/>
  <c r="M16" i="3"/>
  <c r="L16" i="3"/>
  <c r="Y15" i="3"/>
  <c r="X15" i="3"/>
  <c r="W15" i="3"/>
  <c r="V15" i="3"/>
  <c r="S15" i="3"/>
  <c r="U15" i="3" s="1"/>
  <c r="R15" i="3"/>
  <c r="Q15" i="3"/>
  <c r="P15" i="3"/>
  <c r="O15" i="3"/>
  <c r="N15" i="3"/>
  <c r="M15" i="3"/>
  <c r="L15" i="3"/>
  <c r="Y14" i="3"/>
  <c r="X14" i="3"/>
  <c r="W14" i="3"/>
  <c r="V14" i="3"/>
  <c r="S14" i="3"/>
  <c r="U14" i="3" s="1"/>
  <c r="R14" i="3"/>
  <c r="Q14" i="3"/>
  <c r="P14" i="3"/>
  <c r="O14" i="3"/>
  <c r="N14" i="3"/>
  <c r="M14" i="3"/>
  <c r="L14" i="3"/>
  <c r="Y13" i="3"/>
  <c r="X13" i="3"/>
  <c r="W13" i="3"/>
  <c r="V13" i="3"/>
  <c r="S13" i="3"/>
  <c r="U13" i="3" s="1"/>
  <c r="R13" i="3"/>
  <c r="Q13" i="3"/>
  <c r="P13" i="3"/>
  <c r="O13" i="3"/>
  <c r="N13" i="3"/>
  <c r="M13" i="3"/>
  <c r="L13" i="3"/>
  <c r="Y12" i="3"/>
  <c r="X12" i="3"/>
  <c r="W12" i="3"/>
  <c r="V12" i="3"/>
  <c r="S12" i="3"/>
  <c r="U12" i="3" s="1"/>
  <c r="R12" i="3"/>
  <c r="Q12" i="3"/>
  <c r="P12" i="3"/>
  <c r="O12" i="3"/>
  <c r="N12" i="3"/>
  <c r="M12" i="3"/>
  <c r="L12" i="3"/>
  <c r="Y11" i="3"/>
  <c r="X11" i="3"/>
  <c r="W11" i="3"/>
  <c r="V11" i="3"/>
  <c r="T11" i="3"/>
  <c r="T20" i="3" s="1"/>
  <c r="S11" i="3"/>
  <c r="U11" i="3" s="1"/>
  <c r="R11" i="3"/>
  <c r="Q11" i="3"/>
  <c r="P11" i="3"/>
  <c r="O11" i="3"/>
  <c r="N11" i="3"/>
  <c r="M11" i="3"/>
  <c r="L11" i="3"/>
  <c r="K11" i="3"/>
  <c r="J11" i="3"/>
  <c r="Y10" i="3"/>
  <c r="X10" i="3"/>
  <c r="W10" i="3"/>
  <c r="V10" i="3"/>
  <c r="T10" i="3"/>
  <c r="T19" i="3" s="1"/>
  <c r="S10" i="3"/>
  <c r="U10" i="3" s="1"/>
  <c r="R10" i="3"/>
  <c r="Q10" i="3"/>
  <c r="P10" i="3"/>
  <c r="O10" i="3"/>
  <c r="N10" i="3"/>
  <c r="M10" i="3"/>
  <c r="L10" i="3"/>
  <c r="K10" i="3"/>
  <c r="J10" i="3"/>
  <c r="Y9" i="3"/>
  <c r="X9" i="3"/>
  <c r="W9" i="3"/>
  <c r="V9" i="3"/>
  <c r="T9" i="3"/>
  <c r="T18" i="3" s="1"/>
  <c r="S9" i="3"/>
  <c r="U9" i="3" s="1"/>
  <c r="R9" i="3"/>
  <c r="Q9" i="3"/>
  <c r="P9" i="3"/>
  <c r="O9" i="3"/>
  <c r="N9" i="3"/>
  <c r="M9" i="3"/>
  <c r="L9" i="3"/>
  <c r="K9" i="3"/>
  <c r="J9" i="3"/>
  <c r="Y8" i="3"/>
  <c r="X8" i="3"/>
  <c r="W8" i="3"/>
  <c r="V8" i="3"/>
  <c r="T8" i="3"/>
  <c r="T17" i="3" s="1"/>
  <c r="S8" i="3"/>
  <c r="U8" i="3" s="1"/>
  <c r="R8" i="3"/>
  <c r="Q8" i="3"/>
  <c r="P8" i="3"/>
  <c r="O8" i="3"/>
  <c r="N8" i="3"/>
  <c r="M8" i="3"/>
  <c r="L8" i="3"/>
  <c r="K8" i="3"/>
  <c r="J8" i="3"/>
  <c r="Y7" i="3"/>
  <c r="X7" i="3"/>
  <c r="W7" i="3"/>
  <c r="V7" i="3"/>
  <c r="T7" i="3"/>
  <c r="T16" i="3" s="1"/>
  <c r="T21" i="3" s="1"/>
  <c r="S7" i="3"/>
  <c r="U7" i="3" s="1"/>
  <c r="R7" i="3"/>
  <c r="Q7" i="3"/>
  <c r="P7" i="3"/>
  <c r="O7" i="3"/>
  <c r="N7" i="3"/>
  <c r="M7" i="3"/>
  <c r="L7" i="3"/>
  <c r="K7" i="3"/>
  <c r="J7" i="3"/>
  <c r="X6" i="3"/>
  <c r="W6" i="3"/>
  <c r="V6" i="3"/>
  <c r="T6" i="3"/>
  <c r="S6" i="3"/>
  <c r="U6" i="3" s="1"/>
  <c r="R6" i="3"/>
  <c r="Q6" i="3"/>
  <c r="P6" i="3"/>
  <c r="O6" i="3"/>
  <c r="N6" i="3"/>
  <c r="M6" i="3"/>
  <c r="L6" i="3"/>
  <c r="Y5" i="3"/>
  <c r="Y6" i="3" s="1"/>
  <c r="X5" i="3"/>
  <c r="W5" i="3"/>
  <c r="V5" i="3"/>
  <c r="S5" i="3"/>
  <c r="U5" i="3" s="1"/>
  <c r="R5" i="3"/>
  <c r="Q5" i="3"/>
  <c r="P5" i="3" s="1"/>
  <c r="O5" i="3"/>
  <c r="M5" i="3"/>
  <c r="L5" i="3"/>
  <c r="K5" i="3"/>
  <c r="J5" i="3"/>
  <c r="T12" i="3" l="1"/>
  <c r="T13" i="3"/>
  <c r="T14" i="3"/>
  <c r="T15" i="3"/>
  <c r="N5" i="3"/>
  <c r="N19" i="3"/>
</calcChain>
</file>

<file path=xl/sharedStrings.xml><?xml version="1.0" encoding="utf-8"?>
<sst xmlns="http://schemas.openxmlformats.org/spreadsheetml/2006/main" count="7968" uniqueCount="2671">
  <si>
    <t xml:space="preserve">TABLEAU HEBDOMADAIRE 
DE PERFORMANCES DES 
UNITES DE COMPTE      </t>
  </si>
  <si>
    <t xml:space="preserve">VIE PLUS / PATRIMOINE VIE PLUS   </t>
  </si>
  <si>
    <t>Devise d'origine du fonds</t>
  </si>
  <si>
    <t>CODE ISIN</t>
  </si>
  <si>
    <t>UNITE DE COMPTE</t>
  </si>
  <si>
    <t>GESTIONNAIRE</t>
  </si>
  <si>
    <t>CATEGORIE
MORNINGSTAR</t>
  </si>
  <si>
    <t>ELIGIBILITE
PEA</t>
  </si>
  <si>
    <t>ELIGIBILITE
PEA PME</t>
  </si>
  <si>
    <t>INDICE DE RISQUE</t>
  </si>
  <si>
    <t>Performance glissante
1 an</t>
  </si>
  <si>
    <t>Performancedepuis le 
1er janvier</t>
  </si>
  <si>
    <t>Performance
Hebdo</t>
  </si>
  <si>
    <t>Dernière VL connue
(en euro ou en devise de l'OPCVM)</t>
  </si>
  <si>
    <t>DATE
VL</t>
  </si>
  <si>
    <t>Volatilité sur
 1 an glissant</t>
  </si>
  <si>
    <t>Ratio de Sharpe
1 an</t>
  </si>
  <si>
    <t>BE0057451271</t>
  </si>
  <si>
    <t>DPAM INVEST B - Equities Europe Dividend B Cap</t>
  </si>
  <si>
    <t>Degroof Petercam Asset Management S.A.</t>
  </si>
  <si>
    <t>Actions Europe Rendement</t>
  </si>
  <si>
    <t>O</t>
  </si>
  <si>
    <t>N</t>
  </si>
  <si>
    <t>EUR</t>
  </si>
  <si>
    <t>BE0058182792</t>
  </si>
  <si>
    <t>DPAM INVEST B - Equities Euroland B Cap</t>
  </si>
  <si>
    <t>Actions Zone Euro Grandes Cap.</t>
  </si>
  <si>
    <t>BE0058185829</t>
  </si>
  <si>
    <t>DPAM INVEST B - Equities Europe Small Caps B Cap</t>
  </si>
  <si>
    <t>Actions Europe Petites Cap.</t>
  </si>
  <si>
    <t>BE0058187841</t>
  </si>
  <si>
    <t>DPAM INVEST B - Real Estate Europe B Cap</t>
  </si>
  <si>
    <t>Immobilier - Indirect Europe</t>
  </si>
  <si>
    <t>BE0058652646</t>
  </si>
  <si>
    <t>DPAM INVEST B - Equities World Sustainable B Cap</t>
  </si>
  <si>
    <t>Actions International Gdes Cap. Mixte</t>
  </si>
  <si>
    <t>BE0943877671</t>
  </si>
  <si>
    <t>DPAM INVEST B - Bonds Eur B Cap</t>
  </si>
  <si>
    <t>Obligations EUR Emprunts d'Etat</t>
  </si>
  <si>
    <t>BE0946564383</t>
  </si>
  <si>
    <t>DPAM INVEST B - Equities NewGems Sustainable B Cap</t>
  </si>
  <si>
    <t>BE0947764743</t>
  </si>
  <si>
    <t>DPAM INVEST B - Equities Sustainable Food Trends B Cap</t>
  </si>
  <si>
    <t>Actions Secteur Agriculture</t>
  </si>
  <si>
    <t>DE0008474156</t>
  </si>
  <si>
    <t>DWS European Opportunities LD</t>
  </si>
  <si>
    <t>DWS Investment S.A.</t>
  </si>
  <si>
    <t>Actions Europe Moyennes Cap.</t>
  </si>
  <si>
    <t>DE0008490962</t>
  </si>
  <si>
    <t>DWS Deutschland LC</t>
  </si>
  <si>
    <t>DWS Investment GmbH</t>
  </si>
  <si>
    <t>Actions Allemagne Gdes Cap.</t>
  </si>
  <si>
    <t>DE0009773010</t>
  </si>
  <si>
    <t>DWS Emerging Markets Typ O ND</t>
  </si>
  <si>
    <t>Actions Marchés Emergents</t>
  </si>
  <si>
    <t>FR0000003170</t>
  </si>
  <si>
    <t>Ostrum Actions Small &amp; Mid Cap France A</t>
  </si>
  <si>
    <t>Natixis Investment Managers International</t>
  </si>
  <si>
    <t>Actions France Petites &amp; Moy. Cap.</t>
  </si>
  <si>
    <t>FR0000003998</t>
  </si>
  <si>
    <t>Lazard Equity SRI C</t>
  </si>
  <si>
    <t>Lazard Frères Gestion</t>
  </si>
  <si>
    <t>FR0000004012</t>
  </si>
  <si>
    <t>Lazard Japon A</t>
  </si>
  <si>
    <t>Actions Japon Grandes Cap.</t>
  </si>
  <si>
    <t>FR0000004970</t>
  </si>
  <si>
    <t>Epargne Ethique Actions C</t>
  </si>
  <si>
    <t>Ecofi Investissements</t>
  </si>
  <si>
    <t>FR0000008674</t>
  </si>
  <si>
    <t>Fidelity Europe A</t>
  </si>
  <si>
    <t>FIL Gestion</t>
  </si>
  <si>
    <t>Actions Europe Gdes Cap. Mixte</t>
  </si>
  <si>
    <t>FR0000011074</t>
  </si>
  <si>
    <t>Ofi Financial Investment - RS European Convertible Bond IC</t>
  </si>
  <si>
    <t>OFI Asset Management</t>
  </si>
  <si>
    <t>Convertibles Europe</t>
  </si>
  <si>
    <t>FR0000011959</t>
  </si>
  <si>
    <t>Allianz Immo C</t>
  </si>
  <si>
    <t>Allianz Global Investors GmbH</t>
  </si>
  <si>
    <t>FR0000017329</t>
  </si>
  <si>
    <t>Allianz Valeurs Durables RC</t>
  </si>
  <si>
    <t>FR0000018855</t>
  </si>
  <si>
    <t>LCL Obligations Euro P C/D</t>
  </si>
  <si>
    <t>Amundi Asset Management</t>
  </si>
  <si>
    <t>Obligations EUR Diversifiées</t>
  </si>
  <si>
    <t>FR0000029837</t>
  </si>
  <si>
    <t>Groupama Croissance I</t>
  </si>
  <si>
    <t>Groupama Asset Management</t>
  </si>
  <si>
    <t>FR0000098683</t>
  </si>
  <si>
    <t>Lazard Convertible Global PC EUR</t>
  </si>
  <si>
    <t>Convertibles International</t>
  </si>
  <si>
    <t>FR0000170243</t>
  </si>
  <si>
    <t>AXA Europe Actions C</t>
  </si>
  <si>
    <t>AXA Investment Managers Paris</t>
  </si>
  <si>
    <t>FR0000170318</t>
  </si>
  <si>
    <t>AXA Europe Opportunités AC</t>
  </si>
  <si>
    <t>FR0000170391</t>
  </si>
  <si>
    <t>AXA France Small Cap C</t>
  </si>
  <si>
    <t>FR0000170516</t>
  </si>
  <si>
    <t>AXA Europe Small Cap AC</t>
  </si>
  <si>
    <t>FR0000172041</t>
  </si>
  <si>
    <t>AXA Aedificandi AC</t>
  </si>
  <si>
    <t>Immobilier - Indirect Zone Euro</t>
  </si>
  <si>
    <t>FR0000172124</t>
  </si>
  <si>
    <t>AXA Euro 7-10 C</t>
  </si>
  <si>
    <t>FR0000172348</t>
  </si>
  <si>
    <t>AXA International Obligations C</t>
  </si>
  <si>
    <t>Obligations International</t>
  </si>
  <si>
    <t>FR0000284689</t>
  </si>
  <si>
    <t>Comgest Monde C</t>
  </si>
  <si>
    <t>Comgest SA</t>
  </si>
  <si>
    <t>Actions International Gdes Cap. Croissance</t>
  </si>
  <si>
    <t>FR0000285629</t>
  </si>
  <si>
    <t>CamGestion Convertibles Europe Classic</t>
  </si>
  <si>
    <t>BNP Paribas Asset Management France</t>
  </si>
  <si>
    <t>FR0000285710</t>
  </si>
  <si>
    <t>Ofi Palmarès Actions Europe</t>
  </si>
  <si>
    <t>FR0000286338</t>
  </si>
  <si>
    <t>Amundi Oblig Monde P</t>
  </si>
  <si>
    <t>Obligations International Couvertes en EUR</t>
  </si>
  <si>
    <t>FR0000291411</t>
  </si>
  <si>
    <t>Lazard Actifs Réels D</t>
  </si>
  <si>
    <t>FR0000292278</t>
  </si>
  <si>
    <t>Magellan C</t>
  </si>
  <si>
    <t>FR0000292302</t>
  </si>
  <si>
    <t>Lazard Patrimoine Croissance C</t>
  </si>
  <si>
    <t>Allocation EUR Agressive</t>
  </si>
  <si>
    <t>FR0000295230</t>
  </si>
  <si>
    <t>Renaissance Europe C</t>
  </si>
  <si>
    <t>Actions Europe Gdes Cap. Croissance</t>
  </si>
  <si>
    <t>FR0000296436</t>
  </si>
  <si>
    <t>CPR Stratédis C</t>
  </si>
  <si>
    <t>CPR Asset Management</t>
  </si>
  <si>
    <t>Allocation EUR Modérée - International</t>
  </si>
  <si>
    <t>FR0000299356</t>
  </si>
  <si>
    <t>Norden</t>
  </si>
  <si>
    <t>Actions Europe du Nord</t>
  </si>
  <si>
    <t>FR0000400434</t>
  </si>
  <si>
    <t>Elan France Bear</t>
  </si>
  <si>
    <t>Rothschild &amp; Co Asset Management Europe</t>
  </si>
  <si>
    <t>Autres</t>
  </si>
  <si>
    <t>FR0000422842</t>
  </si>
  <si>
    <t>Pluvalca Allcaps A</t>
  </si>
  <si>
    <t>Financière Arbevel</t>
  </si>
  <si>
    <t>Actions France Grandes Cap.</t>
  </si>
  <si>
    <t>FR0000422859</t>
  </si>
  <si>
    <t>Pluvalca France Small Caps A</t>
  </si>
  <si>
    <t>FR0000423030</t>
  </si>
  <si>
    <t>SG Actions France Indiciel PC</t>
  </si>
  <si>
    <t>Société Générale Gestion</t>
  </si>
  <si>
    <t>FR0000423147</t>
  </si>
  <si>
    <t>SG Actions Energie C</t>
  </si>
  <si>
    <t>Actions Secteur Energie</t>
  </si>
  <si>
    <t>FR0000424319</t>
  </si>
  <si>
    <t>SG Actions Or C</t>
  </si>
  <si>
    <t>Actions Secteur Métaux Précieux</t>
  </si>
  <si>
    <t>FR0000427809</t>
  </si>
  <si>
    <t>HSBC Actions Europe AC</t>
  </si>
  <si>
    <t>HSBC Global Asset Management (France)</t>
  </si>
  <si>
    <t>Actions Europe Gdes Cap. "Value"</t>
  </si>
  <si>
    <t>FR0000428369</t>
  </si>
  <si>
    <t>Finex Europe</t>
  </si>
  <si>
    <t>Stratège Finance</t>
  </si>
  <si>
    <t>FR0000431538</t>
  </si>
  <si>
    <t>SG Actions US Techno C</t>
  </si>
  <si>
    <t>Actions Secteur Technologies</t>
  </si>
  <si>
    <t>FR0000437113</t>
  </si>
  <si>
    <t>HSBC Responsible Investment Funds - SRI Euroland Equity AC</t>
  </si>
  <si>
    <t>FR0000437576</t>
  </si>
  <si>
    <t>Palatine France Mid Cap C</t>
  </si>
  <si>
    <t>Palatine Asset Management</t>
  </si>
  <si>
    <t>FR0000438087</t>
  </si>
  <si>
    <t>HSBC Clic Euro 85 G</t>
  </si>
  <si>
    <t>Fonds Garantis</t>
  </si>
  <si>
    <t>FR0000438707</t>
  </si>
  <si>
    <t>Candriam Risk Arbitrage C</t>
  </si>
  <si>
    <t>Candriam France</t>
  </si>
  <si>
    <t>Alt - Event Driven</t>
  </si>
  <si>
    <t>FR0000438905</t>
  </si>
  <si>
    <t>HSBC Responsible Investment Funds - SRI Global Equity AC</t>
  </si>
  <si>
    <t>FR0000442329</t>
  </si>
  <si>
    <t>HSBC Euro PME AC</t>
  </si>
  <si>
    <t>Actions Zone Euro Petites Cap.</t>
  </si>
  <si>
    <t>FR0000442949</t>
  </si>
  <si>
    <t>AIS Mandarine Entrepreneurs P</t>
  </si>
  <si>
    <t>Federal Finance Gestion</t>
  </si>
  <si>
    <t>FR0000443392</t>
  </si>
  <si>
    <t>Lyxor Index Fund Euro</t>
  </si>
  <si>
    <t>Lyxor International Asset Management S.A.S.</t>
  </si>
  <si>
    <t>FR0000443954</t>
  </si>
  <si>
    <t>Echiquier Allocation Dynamique A</t>
  </si>
  <si>
    <t>La Financière de l'Echiquier</t>
  </si>
  <si>
    <t>Allocation EUR Agressive - International</t>
  </si>
  <si>
    <t>FR0000446692</t>
  </si>
  <si>
    <t>Oddo BHF Investissement CR-EUR</t>
  </si>
  <si>
    <t>Oddo BHF Asset Management SAS</t>
  </si>
  <si>
    <t>FR0000447609</t>
  </si>
  <si>
    <t>AIS Mandarine Opportunités P</t>
  </si>
  <si>
    <t>FR0000447864</t>
  </si>
  <si>
    <t>AXA France Opportunités C</t>
  </si>
  <si>
    <t>FR0000930455</t>
  </si>
  <si>
    <t>Uni-Hoche C</t>
  </si>
  <si>
    <t>FR0000937435</t>
  </si>
  <si>
    <t>Bellatrix C</t>
  </si>
  <si>
    <t>Cybèle Asset Management</t>
  </si>
  <si>
    <t>Allocation EUR Flexible - International</t>
  </si>
  <si>
    <t>FR0000945503</t>
  </si>
  <si>
    <t>Allianz Foncier C/D</t>
  </si>
  <si>
    <t>FR0000970253</t>
  </si>
  <si>
    <t>Federal opportunite tonique</t>
  </si>
  <si>
    <t>FR0000971293</t>
  </si>
  <si>
    <t>HSBC Euro Gvt Bond Fund HC</t>
  </si>
  <si>
    <t>FR0000971863</t>
  </si>
  <si>
    <t>MAM Optima 25-125 C</t>
  </si>
  <si>
    <t>Meeschaert Asset Management</t>
  </si>
  <si>
    <t>FR0000972655</t>
  </si>
  <si>
    <t>Amundi Actions Foncier PD</t>
  </si>
  <si>
    <t>FR0000973562</t>
  </si>
  <si>
    <t>Ecofi Actions Rendement C</t>
  </si>
  <si>
    <t>Actions International Rendement</t>
  </si>
  <si>
    <t>FR0000973711</t>
  </si>
  <si>
    <t>Valfrance</t>
  </si>
  <si>
    <t>SwissLife Gestion Privée</t>
  </si>
  <si>
    <t>FR0000973968</t>
  </si>
  <si>
    <t>La Française Patrimoine Flexible R</t>
  </si>
  <si>
    <t>La Française Asset Management</t>
  </si>
  <si>
    <t>Allocation EUR Flexible</t>
  </si>
  <si>
    <t>FR0000974149</t>
  </si>
  <si>
    <t>Oddo BHF Avenir Europe CR-EUR</t>
  </si>
  <si>
    <t>FR0000975880</t>
  </si>
  <si>
    <t>Allianz Actions Aéquitas R C/D</t>
  </si>
  <si>
    <t>FR0000978421</t>
  </si>
  <si>
    <t>Palatine Equilibre</t>
  </si>
  <si>
    <t>Allocation EUR Modérée</t>
  </si>
  <si>
    <t>FR0000978454</t>
  </si>
  <si>
    <t>Palatine Europe Small Cap</t>
  </si>
  <si>
    <t>FR0000978587</t>
  </si>
  <si>
    <t>Ofi RCM Europe de l'Est</t>
  </si>
  <si>
    <t>Actions Europe Emergente</t>
  </si>
  <si>
    <t>FR0000978868</t>
  </si>
  <si>
    <t>Federal Multi Or et Matières Premières</t>
  </si>
  <si>
    <t>Actions Secteur Ressources Naturelles</t>
  </si>
  <si>
    <t>FR0000979148</t>
  </si>
  <si>
    <t>AXA Euro Aggregate Short Duration D</t>
  </si>
  <si>
    <t>FR0000980427</t>
  </si>
  <si>
    <t>Keren Patrimoine C</t>
  </si>
  <si>
    <t>Keren Finance</t>
  </si>
  <si>
    <t>Allocation EUR Prudente</t>
  </si>
  <si>
    <t>FR0000981458</t>
  </si>
  <si>
    <t>R-co Opal Equilibre</t>
  </si>
  <si>
    <t>FR0000982449</t>
  </si>
  <si>
    <t>HSBC Responsible Investment Funds - Europe Equity Green Transition AC</t>
  </si>
  <si>
    <t>Actions Secteur Ecologie</t>
  </si>
  <si>
    <t>FR0000982761</t>
  </si>
  <si>
    <t>AXA Euro Valeurs Responsables C</t>
  </si>
  <si>
    <t>FR0000983637</t>
  </si>
  <si>
    <t>Amundi Multimanagers Oblig P</t>
  </si>
  <si>
    <t>Obligations International Dominante EUR</t>
  </si>
  <si>
    <t>FR0000986846</t>
  </si>
  <si>
    <t>Richelieu Harmonies R</t>
  </si>
  <si>
    <t>Richelieu Gestion</t>
  </si>
  <si>
    <t>FR0000987703</t>
  </si>
  <si>
    <t>SP Croissance P</t>
  </si>
  <si>
    <t>Schelcher Prince Gestion</t>
  </si>
  <si>
    <t>FR0000987950</t>
  </si>
  <si>
    <t>Federal Indiciel Apal P</t>
  </si>
  <si>
    <t>Actions Asie hors Japon</t>
  </si>
  <si>
    <t>FR0000987968</t>
  </si>
  <si>
    <t>Federal Indiciel Japon P</t>
  </si>
  <si>
    <t>FR0000988057</t>
  </si>
  <si>
    <t>Federal Indiciel US P</t>
  </si>
  <si>
    <t>Actions Etats-Unis Gdes Cap. "Value"</t>
  </si>
  <si>
    <t>FR0000988503</t>
  </si>
  <si>
    <t>SG Actions Luxe C</t>
  </si>
  <si>
    <t>Actions Secteur Biens Conso. &amp; Services</t>
  </si>
  <si>
    <t>FR0000988594</t>
  </si>
  <si>
    <t>Federal Opportunite Modere</t>
  </si>
  <si>
    <t>FR0000989410</t>
  </si>
  <si>
    <t>Richelieu Cityzen R</t>
  </si>
  <si>
    <t>FR0000989899</t>
  </si>
  <si>
    <t>Oddo BHF Avenir CR-EUR</t>
  </si>
  <si>
    <t>FR0000989915</t>
  </si>
  <si>
    <t>Oddo BHF Immobilier CR-EUR</t>
  </si>
  <si>
    <t>FR0000989923</t>
  </si>
  <si>
    <t>Oddo BHF Immobilier DR-EUR</t>
  </si>
  <si>
    <t>FR0000990095</t>
  </si>
  <si>
    <t>Oddo BHF Avenir Euro CR-EUR</t>
  </si>
  <si>
    <t>Actions Zone Euro Moyennes Cap.</t>
  </si>
  <si>
    <t>FR0000991770</t>
  </si>
  <si>
    <t>CM-CIC Europe Value C</t>
  </si>
  <si>
    <t>Crédit Mutuel Asset Management</t>
  </si>
  <si>
    <t>FR0000992042</t>
  </si>
  <si>
    <t>Oddo BHF Patrimoine CR-EUR</t>
  </si>
  <si>
    <t>FR0000992471</t>
  </si>
  <si>
    <t>La Française Actions Monde</t>
  </si>
  <si>
    <t>FR0000994378</t>
  </si>
  <si>
    <t>AIS Mandarine Active P</t>
  </si>
  <si>
    <t>FR0000994782</t>
  </si>
  <si>
    <t>Allianz Actions Euro PME-ETI RC</t>
  </si>
  <si>
    <t>FR0007003868</t>
  </si>
  <si>
    <t>HSBC Mix Equilibre A</t>
  </si>
  <si>
    <t>FR0007005764</t>
  </si>
  <si>
    <t>BSO Bio Santé C</t>
  </si>
  <si>
    <t>Saint Olive Gestion</t>
  </si>
  <si>
    <t>Actions Secteur Santé</t>
  </si>
  <si>
    <t>FR0007006671</t>
  </si>
  <si>
    <t>HSBC Mix Dynamique A</t>
  </si>
  <si>
    <t>FR0007006911</t>
  </si>
  <si>
    <t>CamGestion Active Convictions Classic</t>
  </si>
  <si>
    <t>FR0007008750</t>
  </si>
  <si>
    <t>R-co Conviction Credit Euro C EUR</t>
  </si>
  <si>
    <t>Obligations EUR Emprunts Privés</t>
  </si>
  <si>
    <t>FR0007009139</t>
  </si>
  <si>
    <t>R Conviction Convertibles Europe</t>
  </si>
  <si>
    <t>FR0007016704</t>
  </si>
  <si>
    <t>La Française Séréni Flex R</t>
  </si>
  <si>
    <t>FR0007017595</t>
  </si>
  <si>
    <t>Avip Top Harmonie C/D</t>
  </si>
  <si>
    <t>FR0007018346</t>
  </si>
  <si>
    <t>La Française Profil Performance R</t>
  </si>
  <si>
    <t>FR0007019997</t>
  </si>
  <si>
    <t>LMdG Opportunités Monde 100 (EUR) R</t>
  </si>
  <si>
    <t>UBS La Maison de Gestion</t>
  </si>
  <si>
    <t>FR0007021563</t>
  </si>
  <si>
    <t>AIS Mandarine Multi-Assets</t>
  </si>
  <si>
    <t>Alt - Multistratégies</t>
  </si>
  <si>
    <t>FR0007023692</t>
  </si>
  <si>
    <t>Edmond de Rothschild Monde Flexible A</t>
  </si>
  <si>
    <t>Edmond de Rothschild Asset Management (France)</t>
  </si>
  <si>
    <t>FR0007025341</t>
  </si>
  <si>
    <t>GF Europe</t>
  </si>
  <si>
    <t>Generali Investments Partners S.p.A. SGR</t>
  </si>
  <si>
    <t>Actions Europe Flex Cap</t>
  </si>
  <si>
    <t>FR0007025523</t>
  </si>
  <si>
    <t>R-co Opal Croissance</t>
  </si>
  <si>
    <t>FR0007027404</t>
  </si>
  <si>
    <t>R-co Opal Absolu</t>
  </si>
  <si>
    <t>FR0007028063</t>
  </si>
  <si>
    <t>Arc Actions Santé InnovanteA</t>
  </si>
  <si>
    <t>Financière de l'Arc</t>
  </si>
  <si>
    <t>FR0007028907</t>
  </si>
  <si>
    <t>R-co Opal Modéré</t>
  </si>
  <si>
    <t>Allocation EUR Prudente - International</t>
  </si>
  <si>
    <t>FR0007036926</t>
  </si>
  <si>
    <t>HSBC Select Flexible A</t>
  </si>
  <si>
    <t>FR0007037437</t>
  </si>
  <si>
    <t>Horizon Long Terme C</t>
  </si>
  <si>
    <t>FR0007045737</t>
  </si>
  <si>
    <t>Richelieu Pragma Europe R</t>
  </si>
  <si>
    <t>FR0007050190</t>
  </si>
  <si>
    <t>DNCA Evolutif C</t>
  </si>
  <si>
    <t>DNCA Finance</t>
  </si>
  <si>
    <t>FR0007051040</t>
  </si>
  <si>
    <t>Eurose C</t>
  </si>
  <si>
    <t>FR0007052782</t>
  </si>
  <si>
    <t>Lyxor CAC 40 (DR) UCITS ETF Dist</t>
  </si>
  <si>
    <t>FR0007054358</t>
  </si>
  <si>
    <t>Lyxor Euro Stoxx 50 (DR) UCITS ETF Dist</t>
  </si>
  <si>
    <t>FR0007061882</t>
  </si>
  <si>
    <t>Erasmus Mid Cap Euro R</t>
  </si>
  <si>
    <t>Erasmus Gestion</t>
  </si>
  <si>
    <t>FR0007062567</t>
  </si>
  <si>
    <t>Talents</t>
  </si>
  <si>
    <t>FR0007064324</t>
  </si>
  <si>
    <t>Generali France Future Leaders C</t>
  </si>
  <si>
    <t>FR0007065743</t>
  </si>
  <si>
    <t>Sycomore Francecap A</t>
  </si>
  <si>
    <t>Sycomore Asset Management</t>
  </si>
  <si>
    <t>FR0007070982</t>
  </si>
  <si>
    <t>Palatine Absolument A</t>
  </si>
  <si>
    <t>Alt - Global Macro</t>
  </si>
  <si>
    <t>FR0007072160</t>
  </si>
  <si>
    <t>Trusteam Optimum A</t>
  </si>
  <si>
    <t>TrusTeam Finance</t>
  </si>
  <si>
    <t>FR0007075155</t>
  </si>
  <si>
    <t>R-co Opal Europe Spécial</t>
  </si>
  <si>
    <t>FR0007075494</t>
  </si>
  <si>
    <t>Lyxor DJ Global Titans 50 UCITS ETF Dist</t>
  </si>
  <si>
    <t>FR0007076930</t>
  </si>
  <si>
    <t>Centifolia C</t>
  </si>
  <si>
    <t>FR0007078589</t>
  </si>
  <si>
    <t>Sycomore Allocation Patrimoine R</t>
  </si>
  <si>
    <t>FR0007078811</t>
  </si>
  <si>
    <t>Metropole Selection A</t>
  </si>
  <si>
    <t>Métropole Gestion</t>
  </si>
  <si>
    <t>FR0007079199</t>
  </si>
  <si>
    <t>SG Actions Euro Value C</t>
  </si>
  <si>
    <t>FR0007079512</t>
  </si>
  <si>
    <t>CD Patrimoine C</t>
  </si>
  <si>
    <t>Cholet Dupont Asset Management</t>
  </si>
  <si>
    <t>FR0007080155</t>
  </si>
  <si>
    <t>Varenne Valeur A-EUR</t>
  </si>
  <si>
    <t>Varenne Capital Partners</t>
  </si>
  <si>
    <t>FR0007082060</t>
  </si>
  <si>
    <t>LMdG Familles &amp; Entrepreneurs (EUR) P</t>
  </si>
  <si>
    <t>FR0007083332</t>
  </si>
  <si>
    <t>Metropole Convertibles A</t>
  </si>
  <si>
    <t>FR0007085436</t>
  </si>
  <si>
    <t>CamGestion Club Patrimoine Classic</t>
  </si>
  <si>
    <t>FR0007085691</t>
  </si>
  <si>
    <t>Sanso Convictions P</t>
  </si>
  <si>
    <t>Sanso Investment Solutions</t>
  </si>
  <si>
    <t>FR0007085808</t>
  </si>
  <si>
    <t>Metropole Frontière Europe A</t>
  </si>
  <si>
    <t>Actions Europe Emergente hors Russie</t>
  </si>
  <si>
    <t>FR0007371729</t>
  </si>
  <si>
    <t>Vendôme Sélection PC</t>
  </si>
  <si>
    <t>CA Indosuez Gestion</t>
  </si>
  <si>
    <t>FR0007373469</t>
  </si>
  <si>
    <t>Richelieu France R</t>
  </si>
  <si>
    <t>FR0007382965</t>
  </si>
  <si>
    <t>Lazard Patrimoine Equilibre</t>
  </si>
  <si>
    <t>FR0007387071</t>
  </si>
  <si>
    <t>R-co Midcap France</t>
  </si>
  <si>
    <t>FR0007390174</t>
  </si>
  <si>
    <t>CM-CIC Global Gold RC</t>
  </si>
  <si>
    <t>FR0007394846</t>
  </si>
  <si>
    <t>Federal Global Green Bonds P</t>
  </si>
  <si>
    <t>FR0007450002</t>
  </si>
  <si>
    <t>CG Nouvelle Asie C</t>
  </si>
  <si>
    <t>FR0007468798</t>
  </si>
  <si>
    <t>R-co Thematic Family Businesses C EUR</t>
  </si>
  <si>
    <t>FR0007468830</t>
  </si>
  <si>
    <t>SG Flexible PC</t>
  </si>
  <si>
    <t>FR0007471248</t>
  </si>
  <si>
    <t>Iris Europe</t>
  </si>
  <si>
    <t>IRIS Finance</t>
  </si>
  <si>
    <t>FR0007472501</t>
  </si>
  <si>
    <t>HAAS Actions Croissance C</t>
  </si>
  <si>
    <t>Haas Gestion</t>
  </si>
  <si>
    <t>FR0007472659</t>
  </si>
  <si>
    <t>BSO Europe</t>
  </si>
  <si>
    <t>FR0007478557</t>
  </si>
  <si>
    <t>BSO France P</t>
  </si>
  <si>
    <t>FR0007492715</t>
  </si>
  <si>
    <t>Stratégie Equilibre</t>
  </si>
  <si>
    <t>FR0007492749</t>
  </si>
  <si>
    <t>Allianz Actions Emergentes C</t>
  </si>
  <si>
    <t>FR0007495049</t>
  </si>
  <si>
    <t>HMG Rendement D</t>
  </si>
  <si>
    <t>HMG Finance</t>
  </si>
  <si>
    <t>FR0007495460</t>
  </si>
  <si>
    <t>BSO Convertible C</t>
  </si>
  <si>
    <t>FR0010010876</t>
  </si>
  <si>
    <t>Arc Patrimoine C</t>
  </si>
  <si>
    <t>FR0010011171</t>
  </si>
  <si>
    <t>AXA Or et Matières Premières C</t>
  </si>
  <si>
    <t>FR0010013961</t>
  </si>
  <si>
    <t>Groupama Equilibre N</t>
  </si>
  <si>
    <t>FR0010015016</t>
  </si>
  <si>
    <t>Atlas Maroc</t>
  </si>
  <si>
    <t>Alma Capital Investment Management</t>
  </si>
  <si>
    <t>Actions Secteur Autres</t>
  </si>
  <si>
    <t>FR0010028704</t>
  </si>
  <si>
    <t>LMdG Actions Rendement Euro C</t>
  </si>
  <si>
    <t>FR0010028761</t>
  </si>
  <si>
    <t>BNP Paribas Convertibles Europe Classic</t>
  </si>
  <si>
    <t>FR0010028985</t>
  </si>
  <si>
    <t>Mirova Obli Euro RC</t>
  </si>
  <si>
    <t>FR0010032326</t>
  </si>
  <si>
    <t>Allianz Euro High Yield RC</t>
  </si>
  <si>
    <t>Obligations EUR Haut Rendement</t>
  </si>
  <si>
    <t>FR0010041822</t>
  </si>
  <si>
    <t>Edmond de Rothschild Patrimoine A</t>
  </si>
  <si>
    <t>FR0010042176</t>
  </si>
  <si>
    <t>Ostrum Actions Euro Micro Caps R</t>
  </si>
  <si>
    <t>FR0010043216</t>
  </si>
  <si>
    <t>HSBC Europe Equity Income AC</t>
  </si>
  <si>
    <t>FR0010058008</t>
  </si>
  <si>
    <t>DNCA Value Europe C</t>
  </si>
  <si>
    <t>FR0010058164</t>
  </si>
  <si>
    <t>Ofi Risk Arb Absolu R</t>
  </si>
  <si>
    <t>FR0010058529</t>
  </si>
  <si>
    <t>AAA Actions Agro Alimentaire RC</t>
  </si>
  <si>
    <t>FR0010058628</t>
  </si>
  <si>
    <t>HSBC Small Cap France A</t>
  </si>
  <si>
    <t>FR0010061283</t>
  </si>
  <si>
    <t>HSBC Responsible Investment Funds - SRI Euro Bond AC</t>
  </si>
  <si>
    <t>FR0010077172</t>
  </si>
  <si>
    <t>BNP Paribas Midcap Euro Classic</t>
  </si>
  <si>
    <t>FR0010077412</t>
  </si>
  <si>
    <t>BNP Paribas Développement Humain Classic</t>
  </si>
  <si>
    <t>FR0010077461</t>
  </si>
  <si>
    <t>BNP Paribas Energie Europe Classic</t>
  </si>
  <si>
    <t>FR0010077917</t>
  </si>
  <si>
    <t>Indépendant Patrimoine</t>
  </si>
  <si>
    <t>Amilton Asset Management</t>
  </si>
  <si>
    <t>FR0010083535</t>
  </si>
  <si>
    <t>Euro Rendement Patrimoine</t>
  </si>
  <si>
    <t>Sunny Asset Management</t>
  </si>
  <si>
    <t>FR0010086512</t>
  </si>
  <si>
    <t>Generali Investissement C</t>
  </si>
  <si>
    <t>FR0010092197</t>
  </si>
  <si>
    <t>Richelieu Croissance PME R</t>
  </si>
  <si>
    <t>FR0010097642</t>
  </si>
  <si>
    <t>CPR Croissance Dynamique P</t>
  </si>
  <si>
    <t>FR0010097667</t>
  </si>
  <si>
    <t>CPR Croissance Défensive P</t>
  </si>
  <si>
    <t>FR0010097683</t>
  </si>
  <si>
    <t>CPR Croissance Réactive P</t>
  </si>
  <si>
    <t>FR0010098210</t>
  </si>
  <si>
    <t>BNP Paribas Obli Long Terme Classic C</t>
  </si>
  <si>
    <t>FR0010108662</t>
  </si>
  <si>
    <t>Federal Multi Actions Europe</t>
  </si>
  <si>
    <t>FR0010108977</t>
  </si>
  <si>
    <t>BNP Paribas Actions Monde Classic</t>
  </si>
  <si>
    <t>FR0010109140</t>
  </si>
  <si>
    <t>Montségur Croissance C</t>
  </si>
  <si>
    <t>Montségur Finance</t>
  </si>
  <si>
    <t>FR0010109165</t>
  </si>
  <si>
    <t>Oddo BHF ProActif Europe CR-EUR</t>
  </si>
  <si>
    <t>FR0010111732</t>
  </si>
  <si>
    <t>Sycomore Francecap R</t>
  </si>
  <si>
    <t>FR0010113894</t>
  </si>
  <si>
    <t>GF Fidélité P</t>
  </si>
  <si>
    <t>FR0010117093</t>
  </si>
  <si>
    <t>Sycomore Shared Growth R</t>
  </si>
  <si>
    <t>Actions Zone Euro Flex Cap</t>
  </si>
  <si>
    <t>FR0010121137</t>
  </si>
  <si>
    <t>Montségur Patrimoine C</t>
  </si>
  <si>
    <t>FR0010128587</t>
  </si>
  <si>
    <t>BNP Paribas Smallcap Euroland Classic C</t>
  </si>
  <si>
    <t>FR0010133892</t>
  </si>
  <si>
    <t>BNP Paribas Obli Monde Classic</t>
  </si>
  <si>
    <t>FR0010135103</t>
  </si>
  <si>
    <t>Carmignac Patrimoine A EUR Acc</t>
  </si>
  <si>
    <t>Carmignac Gestion</t>
  </si>
  <si>
    <t>FR0010135434</t>
  </si>
  <si>
    <t>Brongniart Rendement C</t>
  </si>
  <si>
    <t>FR0010137166</t>
  </si>
  <si>
    <t>BNP Paribas Euro Valeurs Durables Classic C</t>
  </si>
  <si>
    <t>FR0010143545</t>
  </si>
  <si>
    <t>HSBC Actions Patrimoine AC</t>
  </si>
  <si>
    <t>FR0010146803</t>
  </si>
  <si>
    <t>BNP Paribas Perspectives 2022-2024 P</t>
  </si>
  <si>
    <t>Fonds à horizon 2021-2025</t>
  </si>
  <si>
    <t>FR0010146837</t>
  </si>
  <si>
    <t>BNP Paribas Perspectives Court Terme P</t>
  </si>
  <si>
    <t>FR0010147512</t>
  </si>
  <si>
    <t>BNP Paribas Perspectives Long Terme P Attente</t>
  </si>
  <si>
    <t>FR0010147603</t>
  </si>
  <si>
    <t>Carmignac Investissement Latitude A EUR Acc</t>
  </si>
  <si>
    <t>FR0010148007</t>
  </si>
  <si>
    <t>Maxima A EUR</t>
  </si>
  <si>
    <t>FR0010148981</t>
  </si>
  <si>
    <t>Carmignac Investissement A EUR Acc</t>
  </si>
  <si>
    <t>FR0010148999</t>
  </si>
  <si>
    <t>Carmignac Profil Réactif 75 A EUR Acc</t>
  </si>
  <si>
    <t>FR0010149112</t>
  </si>
  <si>
    <t>Carmignac Euro-Entrepreneurs A EUR Acc</t>
  </si>
  <si>
    <t>FR0010149120</t>
  </si>
  <si>
    <t>Carmignac Sécurité A EUR Acc</t>
  </si>
  <si>
    <t>Obligations EUR Diversifiées Court Terme</t>
  </si>
  <si>
    <t>FR0010149179</t>
  </si>
  <si>
    <t>Carmignac Long-Short European Equities A EUR Acc</t>
  </si>
  <si>
    <t>Alt - Long/Short Actions - Europe</t>
  </si>
  <si>
    <t>FR0010149203</t>
  </si>
  <si>
    <t>Carmignac Profil Réactif 50 A EUR Acc</t>
  </si>
  <si>
    <t>FR0010149211</t>
  </si>
  <si>
    <t>Carmignac Profil Réactif 100 A EUR Acc</t>
  </si>
  <si>
    <t>FR0010149302</t>
  </si>
  <si>
    <t>Carmignac Emergents A EUR Acc</t>
  </si>
  <si>
    <t>FR0010153320</t>
  </si>
  <si>
    <t>Amundi Actions USA ISR P C</t>
  </si>
  <si>
    <t>Actions Etats-Unis Gdes Cap. Mixte</t>
  </si>
  <si>
    <t>FR0010156216</t>
  </si>
  <si>
    <t>BNP Paribas Immobilier Responsable Classic C</t>
  </si>
  <si>
    <t>FR0010156604</t>
  </si>
  <si>
    <t>Amundi Oblig Internationales EUR-P-C</t>
  </si>
  <si>
    <t>Obligations Internationales Flexibles</t>
  </si>
  <si>
    <t>FR0010158048</t>
  </si>
  <si>
    <t>Dorval Manageurs R C</t>
  </si>
  <si>
    <t>Dorval Asset Management</t>
  </si>
  <si>
    <t>FR0010165944</t>
  </si>
  <si>
    <t>Amundi Actions Restructurations PC</t>
  </si>
  <si>
    <t>FR0010172437</t>
  </si>
  <si>
    <t>LMdG Opportunités Monde 50 (EUR) R</t>
  </si>
  <si>
    <t>FR0010172767</t>
  </si>
  <si>
    <t>EdR SICAV - Euro Sustainable Credit A EUR</t>
  </si>
  <si>
    <t>FR0010174144</t>
  </si>
  <si>
    <t>BDL Rempart Europe C</t>
  </si>
  <si>
    <t>BDL Capital Management</t>
  </si>
  <si>
    <t>FR0010176891</t>
  </si>
  <si>
    <t>Amundi Actions Asie PC</t>
  </si>
  <si>
    <t>Actions Asie-Pacifique avec Japon</t>
  </si>
  <si>
    <t>FR0010177998</t>
  </si>
  <si>
    <t>EdR SICAV - Europe Midcaps A EUR</t>
  </si>
  <si>
    <t>FR0010178665</t>
  </si>
  <si>
    <t>Raymond James Europe Plus A</t>
  </si>
  <si>
    <t>Raymond James Asset Management International</t>
  </si>
  <si>
    <t>FR0010187898</t>
  </si>
  <si>
    <t>R-co Conviction Equity Value Euro C EUR</t>
  </si>
  <si>
    <t>FR0010188383</t>
  </si>
  <si>
    <t>Amundi Actions Emergents P C</t>
  </si>
  <si>
    <t>FR0010191197</t>
  </si>
  <si>
    <t>Harmonis Réactif C</t>
  </si>
  <si>
    <t>C-Quadrat Asset Management France</t>
  </si>
  <si>
    <t>FR0010204081</t>
  </si>
  <si>
    <t>Lyxor China Enterprise (HSCEI) UCITS ETF Acc</t>
  </si>
  <si>
    <t>Actions Chine</t>
  </si>
  <si>
    <t>FR0010214213</t>
  </si>
  <si>
    <t>Ecofi Trajectoires Durables C</t>
  </si>
  <si>
    <t>FR0010223537</t>
  </si>
  <si>
    <t>Delubac Pricing Power P</t>
  </si>
  <si>
    <t>Delubac Asset Management</t>
  </si>
  <si>
    <t>FR0010225052</t>
  </si>
  <si>
    <t>La Française Allocation R</t>
  </si>
  <si>
    <t>FR0010229187</t>
  </si>
  <si>
    <t>Dorval Convictions PEA RC</t>
  </si>
  <si>
    <t>FR0010230490</t>
  </si>
  <si>
    <t>Lazard Credit Opportunities RC EUR</t>
  </si>
  <si>
    <t>Obligations EUR Flexibles</t>
  </si>
  <si>
    <t>FR0010237503</t>
  </si>
  <si>
    <t>Roche-Brune Europe Actions P</t>
  </si>
  <si>
    <t>Apicil Asset Management</t>
  </si>
  <si>
    <t>FR0010241240</t>
  </si>
  <si>
    <t>HMG Globetrotter C</t>
  </si>
  <si>
    <t>FR0010245514</t>
  </si>
  <si>
    <t>Lyxor Japan (Topix) (DR) UCITS ETF Dist EUR</t>
  </si>
  <si>
    <t>FR0010246611</t>
  </si>
  <si>
    <t>Europe Entrepreneurs</t>
  </si>
  <si>
    <t>ACA</t>
  </si>
  <si>
    <t>FR0010247940</t>
  </si>
  <si>
    <t>Convertible Europe</t>
  </si>
  <si>
    <t>FR0010249672</t>
  </si>
  <si>
    <t>CD France Expertise</t>
  </si>
  <si>
    <t>FR0010249847</t>
  </si>
  <si>
    <t>CD Euro Immobilier C</t>
  </si>
  <si>
    <t>FR0010250084</t>
  </si>
  <si>
    <t>CD Euro Capital C</t>
  </si>
  <si>
    <t>FR0010256396</t>
  </si>
  <si>
    <t>Federal Multi PME</t>
  </si>
  <si>
    <t>FR0010258756</t>
  </si>
  <si>
    <t>CPR Consommateur Actionnaire P</t>
  </si>
  <si>
    <t>FR0010260000</t>
  </si>
  <si>
    <t>SG Actions Monde C</t>
  </si>
  <si>
    <t>FR0010273375</t>
  </si>
  <si>
    <t>Ofi Value Europe A</t>
  </si>
  <si>
    <t>FR0010278408</t>
  </si>
  <si>
    <t>SG Actions Japon C</t>
  </si>
  <si>
    <t>FR0010283838</t>
  </si>
  <si>
    <t>Roche-Brune Zone Euro Actions P</t>
  </si>
  <si>
    <t>FR0010285874</t>
  </si>
  <si>
    <t>SG Actions Immobilier C</t>
  </si>
  <si>
    <t>FR0010286005</t>
  </si>
  <si>
    <t>Sextant PEA A</t>
  </si>
  <si>
    <t>Amiral Gestion</t>
  </si>
  <si>
    <t>FR0010286013</t>
  </si>
  <si>
    <t>Sextant Grand Large A</t>
  </si>
  <si>
    <t>FR0010286021</t>
  </si>
  <si>
    <t>Sextant Autour du Monde A</t>
  </si>
  <si>
    <t>Actions International Flex-Cap.</t>
  </si>
  <si>
    <t>FR0010287664</t>
  </si>
  <si>
    <t>SG Actions France Largecap C</t>
  </si>
  <si>
    <t>FR0010288308</t>
  </si>
  <si>
    <t>Groupama Avenir Euro N</t>
  </si>
  <si>
    <t>FR0010288381</t>
  </si>
  <si>
    <t>Groupama Crédit Euro N</t>
  </si>
  <si>
    <t>FR0010291187</t>
  </si>
  <si>
    <t>Apprécio E (EUR)</t>
  </si>
  <si>
    <t>WiseAM</t>
  </si>
  <si>
    <t>FR0010292920</t>
  </si>
  <si>
    <t>Federal Opportunite Equilibre</t>
  </si>
  <si>
    <t>FR0010297564</t>
  </si>
  <si>
    <t>Oddo BHF European Convertibles CR-EUR</t>
  </si>
  <si>
    <t>FR0010298596</t>
  </si>
  <si>
    <t>Moneta Multi Caps C</t>
  </si>
  <si>
    <t>Moneta Asset Management</t>
  </si>
  <si>
    <t>FR0010302398</t>
  </si>
  <si>
    <t>BNP Paribas Actions Europe Responsable Classic C</t>
  </si>
  <si>
    <t>FR0010306142</t>
  </si>
  <si>
    <t>Carmignac Patrimoine E EUR Acc</t>
  </si>
  <si>
    <t>FR0010308825</t>
  </si>
  <si>
    <t>Swiss Life Funds (F) Defensive P</t>
  </si>
  <si>
    <t>Swiss Life Asset Managers France</t>
  </si>
  <si>
    <t>FR0010312660</t>
  </si>
  <si>
    <t>Carmignac Investissement E EUR Acc</t>
  </si>
  <si>
    <t>FR0010315770</t>
  </si>
  <si>
    <t>Lyxor MSCI World UCITS ETF Dist</t>
  </si>
  <si>
    <t>FR0010319434</t>
  </si>
  <si>
    <t>BNP Paribas Actions Croissance Classic</t>
  </si>
  <si>
    <t>FR0010320366</t>
  </si>
  <si>
    <t>Lazard Japon Couvert</t>
  </si>
  <si>
    <t>FR0010321802</t>
  </si>
  <si>
    <t>Echiquier Agressor A</t>
  </si>
  <si>
    <t>FR0010321810</t>
  </si>
  <si>
    <t>Echiquier Agenor SRI Mid Cap Europe A</t>
  </si>
  <si>
    <t>FR0010321828</t>
  </si>
  <si>
    <t>Echiquier Major SRI Growth Europe A</t>
  </si>
  <si>
    <t>FR0010323303</t>
  </si>
  <si>
    <t>R-co Opal Emergents F EUR</t>
  </si>
  <si>
    <t>FR0010325605</t>
  </si>
  <si>
    <t>CPR Global Return Bond P</t>
  </si>
  <si>
    <t>FR0010330902</t>
  </si>
  <si>
    <t>Echiquier Agressor PEA A</t>
  </si>
  <si>
    <t>FR0010341800</t>
  </si>
  <si>
    <t>Palatine Planète A</t>
  </si>
  <si>
    <t>FR0010342592</t>
  </si>
  <si>
    <t>Lyxor Nasdaq-100 Daily (2x) Leveraged UCITS ETF Acc</t>
  </si>
  <si>
    <t>Trading - Leveraged/Inverse Actions</t>
  </si>
  <si>
    <t>FR0010342600</t>
  </si>
  <si>
    <t>21 Gestion Active</t>
  </si>
  <si>
    <t>FR0010349977</t>
  </si>
  <si>
    <t>Tempo</t>
  </si>
  <si>
    <t>FR0010354811</t>
  </si>
  <si>
    <t>Dorval Emerging Market Convictions R</t>
  </si>
  <si>
    <t>Allocation Marchés Emergents</t>
  </si>
  <si>
    <t>FR0010354837</t>
  </si>
  <si>
    <t>DNCA Evolutif PEA C</t>
  </si>
  <si>
    <t>FR0010357509</t>
  </si>
  <si>
    <t>Gutenberg Patrimoine C</t>
  </si>
  <si>
    <t>Gutenberg Finance</t>
  </si>
  <si>
    <t>FR0010362863</t>
  </si>
  <si>
    <t>ABN AMRO Total Return Global Equities C</t>
  </si>
  <si>
    <t>ABN AMRO Investment Solutions</t>
  </si>
  <si>
    <t>FR0010363366</t>
  </si>
  <si>
    <t>Sycomore L/S Opportunities R</t>
  </si>
  <si>
    <t>FR0010375600</t>
  </si>
  <si>
    <t>Amplegest Pricing Power AC</t>
  </si>
  <si>
    <t>Amplegest</t>
  </si>
  <si>
    <t>FR0010376020</t>
  </si>
  <si>
    <t>CPR 7-10 Euro SR P</t>
  </si>
  <si>
    <t>FR0010376343</t>
  </si>
  <si>
    <t>Synergy Smaller Cies A</t>
  </si>
  <si>
    <t>FR0010380675</t>
  </si>
  <si>
    <t>Lazard Actions Emergentes R</t>
  </si>
  <si>
    <t>FR0010396382</t>
  </si>
  <si>
    <t>Mandarine Equity Income R</t>
  </si>
  <si>
    <t>Mandarine Gestion</t>
  </si>
  <si>
    <t>FR0010400762</t>
  </si>
  <si>
    <t>Moneta Long Short A</t>
  </si>
  <si>
    <t>FR0010402990</t>
  </si>
  <si>
    <t>Exane Pleiade Performance P</t>
  </si>
  <si>
    <t>Exane Asset Management</t>
  </si>
  <si>
    <t>Alt - Market Neutral - Actions</t>
  </si>
  <si>
    <t>FR0010405431</t>
  </si>
  <si>
    <t>Lyxor MSCI Greece UCITS ETF Dist</t>
  </si>
  <si>
    <t>Actions Grèce</t>
  </si>
  <si>
    <t>FR0010411884</t>
  </si>
  <si>
    <t>Lyxor CAC 40 Daily (-2x) Inverse UCITS ETF Acc</t>
  </si>
  <si>
    <t>FR0010429068</t>
  </si>
  <si>
    <t>Lyxor MSCI Emerging Markets UCITS ETF Acc EUR</t>
  </si>
  <si>
    <t>FR0010431015</t>
  </si>
  <si>
    <t>SG Actions France Sélection C</t>
  </si>
  <si>
    <t>FR0010434019</t>
  </si>
  <si>
    <t>Echiquier Patrimoine A</t>
  </si>
  <si>
    <t>FR0010452037</t>
  </si>
  <si>
    <t>Invest Latitude Equilibre A</t>
  </si>
  <si>
    <t>Invest AM</t>
  </si>
  <si>
    <t>FR0010458190</t>
  </si>
  <si>
    <t>Vega France Opportunités RC</t>
  </si>
  <si>
    <t>Vega Investment Managers</t>
  </si>
  <si>
    <t>FR0010458745</t>
  </si>
  <si>
    <t>Amundi Actions Euro ISR P C</t>
  </si>
  <si>
    <t>FR0010460493</t>
  </si>
  <si>
    <t>Tikehau Credit Plus A</t>
  </si>
  <si>
    <t>Tikehau Investment Management</t>
  </si>
  <si>
    <t>FR0010461343</t>
  </si>
  <si>
    <t>BSO Investissement P</t>
  </si>
  <si>
    <t>FR0010461723</t>
  </si>
  <si>
    <t>Delubac PEA P</t>
  </si>
  <si>
    <t>FR0010468983</t>
  </si>
  <si>
    <t>Lyxor Euro Stoxx 50 Daily (2x) Leveraged UCITS ETF Acc</t>
  </si>
  <si>
    <t>FR0010469312</t>
  </si>
  <si>
    <t>CPR Japan ESG P</t>
  </si>
  <si>
    <t>FR0010479931</t>
  </si>
  <si>
    <t>Edmond de Rothschild India A</t>
  </si>
  <si>
    <t>Actions Inde</t>
  </si>
  <si>
    <t>FR0010487512</t>
  </si>
  <si>
    <t>Haas Epargne Patrimoine C</t>
  </si>
  <si>
    <t>FR0010491803</t>
  </si>
  <si>
    <t>Echiquier Credit SRI Europe A</t>
  </si>
  <si>
    <t>FR0010493957</t>
  </si>
  <si>
    <t>Oddo BHF European Banks CR-EUR</t>
  </si>
  <si>
    <t>Actions Secteur Finance</t>
  </si>
  <si>
    <t>FR0010501858</t>
  </si>
  <si>
    <t>CPR USA ESG P</t>
  </si>
  <si>
    <t>FR0010505578</t>
  </si>
  <si>
    <t>EdR SICAV - Euro Sustainable Growth A EUR</t>
  </si>
  <si>
    <t>FR0010507491</t>
  </si>
  <si>
    <t>Invest Actions Europe A</t>
  </si>
  <si>
    <t>FR0010515601</t>
  </si>
  <si>
    <t>Confiance Solidaire C</t>
  </si>
  <si>
    <t>Obligations EUR Emprunts Privés Court Terme</t>
  </si>
  <si>
    <t>FR0010522615</t>
  </si>
  <si>
    <t>Union Dynamique Court Terme A</t>
  </si>
  <si>
    <t>FR0010527275</t>
  </si>
  <si>
    <t>Lyxor World Water UCITS ETF Dist</t>
  </si>
  <si>
    <t>Actions Secteur Eau</t>
  </si>
  <si>
    <t>FR0010537423</t>
  </si>
  <si>
    <t>R Club F</t>
  </si>
  <si>
    <t>FR0010541557</t>
  </si>
  <si>
    <t>R-co Conviction Club C EUR</t>
  </si>
  <si>
    <t>FR0010541813</t>
  </si>
  <si>
    <t>Actions 21 A</t>
  </si>
  <si>
    <t>Gestion 21</t>
  </si>
  <si>
    <t>FR0010541821</t>
  </si>
  <si>
    <t>Immobilier 21 AC</t>
  </si>
  <si>
    <t>FR0010546903</t>
  </si>
  <si>
    <t>Tocqueville Ulysse C</t>
  </si>
  <si>
    <t>Tocqueville Finance</t>
  </si>
  <si>
    <t>FR0010546911</t>
  </si>
  <si>
    <t>Tocqueville Ulysse D</t>
  </si>
  <si>
    <t>FR0010546929</t>
  </si>
  <si>
    <t>Tocqueville Dividende C</t>
  </si>
  <si>
    <t>FR0010546937</t>
  </si>
  <si>
    <t>Tocqueville Dividende D</t>
  </si>
  <si>
    <t>FR0010546945</t>
  </si>
  <si>
    <t>Tocqueville Megatrends ISR C</t>
  </si>
  <si>
    <t>FR0010546960</t>
  </si>
  <si>
    <t>Tocqueville Odyssée ISR C</t>
  </si>
  <si>
    <t>FR0010547059</t>
  </si>
  <si>
    <t>Tocqueville Value Amérique P</t>
  </si>
  <si>
    <t>FR0010547067</t>
  </si>
  <si>
    <t>Tocqueville Value Europe P</t>
  </si>
  <si>
    <t>FR0010547869</t>
  </si>
  <si>
    <t>Sextant Pme</t>
  </si>
  <si>
    <t>FR0010550194</t>
  </si>
  <si>
    <t>Royance Sélection Internationale</t>
  </si>
  <si>
    <t>FR0010554303</t>
  </si>
  <si>
    <t>Mandarine Valeur R</t>
  </si>
  <si>
    <t>FR0010557967</t>
  </si>
  <si>
    <t>Dorval Convictions R</t>
  </si>
  <si>
    <t>FR0010560037</t>
  </si>
  <si>
    <t>Schelcher Prince Haut Rendement P</t>
  </si>
  <si>
    <t>FR0010561415</t>
  </si>
  <si>
    <t>Amilton Small Caps R</t>
  </si>
  <si>
    <t>FR0010563064</t>
  </si>
  <si>
    <t>R-co Opal Biens Réels F</t>
  </si>
  <si>
    <t>FR0010564245</t>
  </si>
  <si>
    <t>Patrimoine Réactif A</t>
  </si>
  <si>
    <t>FR0010564351</t>
  </si>
  <si>
    <t>OFI RS MultiTrack R</t>
  </si>
  <si>
    <t>FR0010565366</t>
  </si>
  <si>
    <t>CPR Middle-Cap France P</t>
  </si>
  <si>
    <t>FR0010565515</t>
  </si>
  <si>
    <t>Tocqueville Olympe Patrimoine P</t>
  </si>
  <si>
    <t>FR0010574426</t>
  </si>
  <si>
    <t>Indépendance Sélection</t>
  </si>
  <si>
    <t>Patrimoines &amp; Sélections</t>
  </si>
  <si>
    <t>FR0010574434</t>
  </si>
  <si>
    <t>Oddo BHF Génération CR-EUR</t>
  </si>
  <si>
    <t>FR0010581736</t>
  </si>
  <si>
    <t>Sanso Opportunités A</t>
  </si>
  <si>
    <t>FR0010588343</t>
  </si>
  <si>
    <t>EdR SICAV - Tricolore Rendement A EUR</t>
  </si>
  <si>
    <t>FR0010592014</t>
  </si>
  <si>
    <t>Lyxor CAC 40 Daily (2x) Leveraged UCITS ETF Acc</t>
  </si>
  <si>
    <t>FR0010592022</t>
  </si>
  <si>
    <t>Ecofi Enjeux Futurs C</t>
  </si>
  <si>
    <t>FR0010601971</t>
  </si>
  <si>
    <t>HMG Découvertes C</t>
  </si>
  <si>
    <t>FR0010611293</t>
  </si>
  <si>
    <t>Echiquier Arty A</t>
  </si>
  <si>
    <t>FR0010619916</t>
  </si>
  <si>
    <t>CPR Europe ESG P</t>
  </si>
  <si>
    <t>FR0010626291</t>
  </si>
  <si>
    <t>LMdG Flex Patrimoine (EUR) R Eur</t>
  </si>
  <si>
    <t>FR0010626796</t>
  </si>
  <si>
    <t>Vega Europe Convictions RC</t>
  </si>
  <si>
    <t>FR0010627810</t>
  </si>
  <si>
    <t>Groupama Europe Stock N</t>
  </si>
  <si>
    <t>FR0010636407</t>
  </si>
  <si>
    <t>Federal Optimal Plus ESG P</t>
  </si>
  <si>
    <t>FR0010640029</t>
  </si>
  <si>
    <t>Sanso Patrimoine C</t>
  </si>
  <si>
    <t>FR0010649079</t>
  </si>
  <si>
    <t>Palatine Planète C</t>
  </si>
  <si>
    <t>FR0010649772</t>
  </si>
  <si>
    <t>Tocqueville Gold P</t>
  </si>
  <si>
    <t>FR0010651224</t>
  </si>
  <si>
    <t>BDL Convictions C</t>
  </si>
  <si>
    <t>FR0010652743</t>
  </si>
  <si>
    <t>BNP Paribas Europe High Conviction Bond Classic</t>
  </si>
  <si>
    <t>FR0010654830</t>
  </si>
  <si>
    <t>La Française Inflection Point Actions Euro R</t>
  </si>
  <si>
    <t>FR0010657122</t>
  </si>
  <si>
    <t>Mandarine Opportunités R</t>
  </si>
  <si>
    <t>FR0010657601</t>
  </si>
  <si>
    <t>La Française Multistratégies Obligataires R</t>
  </si>
  <si>
    <t>FR0010664086</t>
  </si>
  <si>
    <t>Edmond de Rothschild Goldsphere B</t>
  </si>
  <si>
    <t>FR0010666560</t>
  </si>
  <si>
    <t>Ostrum Actions Small &amp; Mid Cap Euro RC</t>
  </si>
  <si>
    <t>FR0010668145</t>
  </si>
  <si>
    <t>BNP Paribas Aqua Classic</t>
  </si>
  <si>
    <t>FR0010679886</t>
  </si>
  <si>
    <t>Lazard Actions Euro R</t>
  </si>
  <si>
    <t>FR0010679902</t>
  </si>
  <si>
    <t>Lazard Small Caps France R</t>
  </si>
  <si>
    <t>FR0010687053</t>
  </si>
  <si>
    <t>Dorval Global Convictions R</t>
  </si>
  <si>
    <t>FR0010687749</t>
  </si>
  <si>
    <t>Amilton Premium Europe R</t>
  </si>
  <si>
    <t>FR0010689141</t>
  </si>
  <si>
    <t>Lazard Small Caps Euro R</t>
  </si>
  <si>
    <t>FR0010692335</t>
  </si>
  <si>
    <t>R-co Conviction Credit SD Euro C EUR</t>
  </si>
  <si>
    <t>FR0010697482</t>
  </si>
  <si>
    <t>R-co Conviction Credit 12M Euro C EUR</t>
  </si>
  <si>
    <t>Obligations EUR Très Court Terme</t>
  </si>
  <si>
    <t>FR0010697532</t>
  </si>
  <si>
    <t>Keren Corporate C</t>
  </si>
  <si>
    <t>FR0010700823</t>
  </si>
  <si>
    <t>Lazard Actions Américaines R</t>
  </si>
  <si>
    <t>FR0010706747</t>
  </si>
  <si>
    <t>Otea 1 R</t>
  </si>
  <si>
    <t>OTEA Capital</t>
  </si>
  <si>
    <t>FR0010707513</t>
  </si>
  <si>
    <t>Schelcher Prince Obligation Moyen Terme P</t>
  </si>
  <si>
    <t>FR0010725499</t>
  </si>
  <si>
    <t>CPR Convex ESG PC</t>
  </si>
  <si>
    <t>FR0010729087</t>
  </si>
  <si>
    <t>Amilton Global R</t>
  </si>
  <si>
    <t>FR0010734491</t>
  </si>
  <si>
    <t>Lazard Japon R</t>
  </si>
  <si>
    <t>FR0010738120</t>
  </si>
  <si>
    <t>Sycomore Partners P</t>
  </si>
  <si>
    <t>FR0010745778</t>
  </si>
  <si>
    <t>HSBC Euro Equity Volatility Focused A</t>
  </si>
  <si>
    <t>FR0010750877</t>
  </si>
  <si>
    <t>Amundi Inflation Monde PC</t>
  </si>
  <si>
    <t>Obligations Internationales Indexées sur l'Inflation Couvertes en EUR</t>
  </si>
  <si>
    <t>FR0010752543</t>
  </si>
  <si>
    <t>Lazard Credit Fi RVC EUR</t>
  </si>
  <si>
    <t>EUR Subordinated Bond</t>
  </si>
  <si>
    <t>FR0010753608</t>
  </si>
  <si>
    <t>Mandarine Reflex R</t>
  </si>
  <si>
    <t>FR0010771055</t>
  </si>
  <si>
    <t>Schelcher Prince Convertibles P</t>
  </si>
  <si>
    <t>FR0010772020</t>
  </si>
  <si>
    <t>BNP Paribas Deep Value Classic</t>
  </si>
  <si>
    <t>FR0010785709</t>
  </si>
  <si>
    <t>Garwin Flex C EUR</t>
  </si>
  <si>
    <t>FR0010799296</t>
  </si>
  <si>
    <t>Pluvalca Evolution Europe A</t>
  </si>
  <si>
    <t>FR0010807107</t>
  </si>
  <si>
    <t>R Euro Credit F</t>
  </si>
  <si>
    <t>FR0010813329</t>
  </si>
  <si>
    <t>Sanso Objectif Durable 2024 A</t>
  </si>
  <si>
    <t>Obligations à échéance</t>
  </si>
  <si>
    <t>FR0010819821</t>
  </si>
  <si>
    <t>Tikehau Taux Variables P</t>
  </si>
  <si>
    <t>FR0010830240</t>
  </si>
  <si>
    <t>Lazard Alpha Euro R</t>
  </si>
  <si>
    <t>FR0010833798</t>
  </si>
  <si>
    <t>Indosuez Biens Réels C</t>
  </si>
  <si>
    <t>FR0010834390</t>
  </si>
  <si>
    <t>La Française Inflection Point Multi Trends</t>
  </si>
  <si>
    <t>FR0010858498</t>
  </si>
  <si>
    <t>Lazard Convertible Global RC EUR</t>
  </si>
  <si>
    <t>FR0010859769</t>
  </si>
  <si>
    <t>Echiquier World Equity Growth A</t>
  </si>
  <si>
    <t>FR0010863688</t>
  </si>
  <si>
    <t>Echiquier Positive Impact Europe A</t>
  </si>
  <si>
    <t>FR0010878124</t>
  </si>
  <si>
    <t>FCP Mon PEA R</t>
  </si>
  <si>
    <t>FR0010883017</t>
  </si>
  <si>
    <t>Heritage A</t>
  </si>
  <si>
    <t>FR0010906461</t>
  </si>
  <si>
    <t>Lazard Convertible Euro Moderato R</t>
  </si>
  <si>
    <t>FR0010909531</t>
  </si>
  <si>
    <t>R-co Thematic Silver Plus C</t>
  </si>
  <si>
    <t>FR0010909754</t>
  </si>
  <si>
    <t>Talence Optimal AC</t>
  </si>
  <si>
    <t>Talence Gestion</t>
  </si>
  <si>
    <t>FR0010915314</t>
  </si>
  <si>
    <t>La Française Obligations Carbon Impact C</t>
  </si>
  <si>
    <t>FR0010917658</t>
  </si>
  <si>
    <t>CPR Silver Age E</t>
  </si>
  <si>
    <t>FR0010922963</t>
  </si>
  <si>
    <t>Sunny Managers F</t>
  </si>
  <si>
    <t>FR0010923805</t>
  </si>
  <si>
    <t>Delta Flexible</t>
  </si>
  <si>
    <t>FR0010937847</t>
  </si>
  <si>
    <t>Echiquier Allocation Emergents A</t>
  </si>
  <si>
    <t>FR0010953794</t>
  </si>
  <si>
    <t>CBT Action Eurovol 20 R</t>
  </si>
  <si>
    <t>CBT Gestion</t>
  </si>
  <si>
    <t>FR0010981175</t>
  </si>
  <si>
    <t>Trusteam ROC A</t>
  </si>
  <si>
    <t>FR0010983924</t>
  </si>
  <si>
    <t>Edmond de Rothschild Japan C</t>
  </si>
  <si>
    <t>Actions Japon Flex Cap</t>
  </si>
  <si>
    <t>FR0010985945</t>
  </si>
  <si>
    <t>Ouessant A</t>
  </si>
  <si>
    <t>Vivienne Investissement</t>
  </si>
  <si>
    <t>FR0010986315</t>
  </si>
  <si>
    <t>DNCA Sérénité Plus C</t>
  </si>
  <si>
    <t>FR0010988147</t>
  </si>
  <si>
    <t>Pluvalca Multimanagers A</t>
  </si>
  <si>
    <t>FR0010996629</t>
  </si>
  <si>
    <t>Sunny Euro Stratégic R</t>
  </si>
  <si>
    <t>FR0011008762</t>
  </si>
  <si>
    <t>H2O Multiequities R C</t>
  </si>
  <si>
    <t>H2O AM LLP</t>
  </si>
  <si>
    <t>Alt - Autres</t>
  </si>
  <si>
    <t>FR0011010057</t>
  </si>
  <si>
    <t>CBT Vol 7.5 C</t>
  </si>
  <si>
    <t>FR0011032754</t>
  </si>
  <si>
    <t>Invest Latitude Patrimoine A</t>
  </si>
  <si>
    <t>FR0011034131</t>
  </si>
  <si>
    <t>Lazard Alpha Europe R</t>
  </si>
  <si>
    <t>FR0011034818</t>
  </si>
  <si>
    <t>Schelcher Prince Opportunités Européennes P</t>
  </si>
  <si>
    <t>FR0011034826</t>
  </si>
  <si>
    <t>Ostrum Convertibles Euro Soprane</t>
  </si>
  <si>
    <t>FR0011045145</t>
  </si>
  <si>
    <t>Epargne Ethique Obligations C</t>
  </si>
  <si>
    <t>FR0011050863</t>
  </si>
  <si>
    <t>Sextant Europe A</t>
  </si>
  <si>
    <t>FR0011056092</t>
  </si>
  <si>
    <t>R-co Conviction France FC</t>
  </si>
  <si>
    <t>FR0011062686</t>
  </si>
  <si>
    <t>Vital Flex Dynamique</t>
  </si>
  <si>
    <t>FR0011066802</t>
  </si>
  <si>
    <t>OPCI OPCIMMO P</t>
  </si>
  <si>
    <t>Amundi Immobilier</t>
  </si>
  <si>
    <t>IMMOBILIER - DIRECT AUTRES</t>
  </si>
  <si>
    <t>FR0011070358</t>
  </si>
  <si>
    <t>Federal Multi Patrimoine P</t>
  </si>
  <si>
    <t>FR0011092436</t>
  </si>
  <si>
    <t>Arc Actions Rendement</t>
  </si>
  <si>
    <t>FR0011093707</t>
  </si>
  <si>
    <t>Ofi RS France Equity R</t>
  </si>
  <si>
    <t>FR0011131812</t>
  </si>
  <si>
    <t>Tikehau 2022 C</t>
  </si>
  <si>
    <t>FR0011136100</t>
  </si>
  <si>
    <t>Monfinancier Epargne PC</t>
  </si>
  <si>
    <t>GSD Gestion</t>
  </si>
  <si>
    <t>FR0011136563</t>
  </si>
  <si>
    <t>Proclero C</t>
  </si>
  <si>
    <t>FR0011144195</t>
  </si>
  <si>
    <t>Echiquier Allocation Quantostars A</t>
  </si>
  <si>
    <t>FR0011153014</t>
  </si>
  <si>
    <t>Ginjer Actifs 360 A</t>
  </si>
  <si>
    <t>Ginjer AM</t>
  </si>
  <si>
    <t>FR0011161264</t>
  </si>
  <si>
    <t>Sésame Investissement P</t>
  </si>
  <si>
    <t>FR0011167402</t>
  </si>
  <si>
    <t>Schelcher Prince Convertibles Global World P</t>
  </si>
  <si>
    <t>Convertibles International Couvertes en EUR</t>
  </si>
  <si>
    <t>FR0011167410</t>
  </si>
  <si>
    <t>Schelcher Prince Convertibles Mid Cap ESG Euro P</t>
  </si>
  <si>
    <t>FR0011169341</t>
  </si>
  <si>
    <t>Sycomore Sélection Responsable R</t>
  </si>
  <si>
    <t>FR0011170182</t>
  </si>
  <si>
    <t>Ofi Financial Investment - Precious Metals R</t>
  </si>
  <si>
    <t>Matières Premières - Métaux Précieux</t>
  </si>
  <si>
    <t>FR0011199371</t>
  </si>
  <si>
    <t>Amundi Patrimoine C</t>
  </si>
  <si>
    <t>FR0011212547</t>
  </si>
  <si>
    <t>RMM Actions USA C EUR</t>
  </si>
  <si>
    <t>FR0011253624</t>
  </si>
  <si>
    <t>R-co Valor C EUR</t>
  </si>
  <si>
    <t>FR0011261197</t>
  </si>
  <si>
    <t>R-co Valor F EUR</t>
  </si>
  <si>
    <t>FR0011268705</t>
  </si>
  <si>
    <t>GemEquity R</t>
  </si>
  <si>
    <t>Gemway Assets</t>
  </si>
  <si>
    <t>FR0011271550</t>
  </si>
  <si>
    <t>Keren Essentiels C</t>
  </si>
  <si>
    <t>FR0011276302</t>
  </si>
  <si>
    <t>Sésame P</t>
  </si>
  <si>
    <t>FR0011276617</t>
  </si>
  <si>
    <t>R-co Alizés F EUR</t>
  </si>
  <si>
    <t>FR0011288513</t>
  </si>
  <si>
    <t>Sycomore Sélection Crédit R</t>
  </si>
  <si>
    <t>FR0011299379</t>
  </si>
  <si>
    <t>Sunny Euro Stratégic Plus R</t>
  </si>
  <si>
    <t>FR0011347236</t>
  </si>
  <si>
    <t>Stratégie &amp; Conviction</t>
  </si>
  <si>
    <t>FR0011350669</t>
  </si>
  <si>
    <t>Allianz Team Formule 1 C</t>
  </si>
  <si>
    <t>FR0011351626</t>
  </si>
  <si>
    <t>Mandarine Active R</t>
  </si>
  <si>
    <t>FR0011360700</t>
  </si>
  <si>
    <t>Echiquier Value Euro A</t>
  </si>
  <si>
    <t>FR0011363746</t>
  </si>
  <si>
    <t>Solidarité Habitat Et Humanisme</t>
  </si>
  <si>
    <t>FR0011381201</t>
  </si>
  <si>
    <t>ABCM Global Allocation R</t>
  </si>
  <si>
    <t>FR0011435197</t>
  </si>
  <si>
    <t>Echiquier Agressor P</t>
  </si>
  <si>
    <t>FR0011445436</t>
  </si>
  <si>
    <t>Candriam Patrimoine Obli-Inter C</t>
  </si>
  <si>
    <t>Alt - Long/Short Obligations</t>
  </si>
  <si>
    <t>FR0011466093</t>
  </si>
  <si>
    <t>Quadrige France Smallcaps C</t>
  </si>
  <si>
    <t>Inocap Gestion</t>
  </si>
  <si>
    <t>FR0011474980</t>
  </si>
  <si>
    <t>Norden Small IC</t>
  </si>
  <si>
    <t>Actions Europe du Nord Petites &amp; Moy. Cap.</t>
  </si>
  <si>
    <t>FR0011513522</t>
  </si>
  <si>
    <t>Arc Flexibond C</t>
  </si>
  <si>
    <t>FR0011513563</t>
  </si>
  <si>
    <t>OPCI BNP Paribas Diversipierre P</t>
  </si>
  <si>
    <t>BNP Paribas Real Estate Investment Management France</t>
  </si>
  <si>
    <t>FR0011530559</t>
  </si>
  <si>
    <t>Lazard Long Short Flexible R</t>
  </si>
  <si>
    <t>Alt - Long/Short Actions - International</t>
  </si>
  <si>
    <t>FR0011530948</t>
  </si>
  <si>
    <t>Tikehau Income Cross Assets P</t>
  </si>
  <si>
    <t>FR0011537653</t>
  </si>
  <si>
    <t>Lazard Equity Recovery R EUR</t>
  </si>
  <si>
    <t>FR0011540558</t>
  </si>
  <si>
    <t>Ouessant P</t>
  </si>
  <si>
    <t>FR0011558246</t>
  </si>
  <si>
    <t>Echiquier Entrepreneurs A</t>
  </si>
  <si>
    <t>FR0011585520</t>
  </si>
  <si>
    <t>Nova Europe A</t>
  </si>
  <si>
    <t>Eiffel Investment Group</t>
  </si>
  <si>
    <t>FR0011608421</t>
  </si>
  <si>
    <t>Tocqueville PME P</t>
  </si>
  <si>
    <t>FR0011631035</t>
  </si>
  <si>
    <t>Varenne Global A-EUR</t>
  </si>
  <si>
    <t>FR0011640887</t>
  </si>
  <si>
    <t>Erasmus Small Cap Euro R</t>
  </si>
  <si>
    <t>FR0011640986</t>
  </si>
  <si>
    <t>Quadrige Rendement France Midcaps C</t>
  </si>
  <si>
    <t>FR0011653500</t>
  </si>
  <si>
    <t>Talence Sélection PME AC</t>
  </si>
  <si>
    <t>FR0011653815</t>
  </si>
  <si>
    <t>Septem Invest Global Macro R</t>
  </si>
  <si>
    <t>FR0011659937</t>
  </si>
  <si>
    <t>Roche-Brune Euro PME P</t>
  </si>
  <si>
    <t>FR0011668730</t>
  </si>
  <si>
    <t>Amilton Solution R</t>
  </si>
  <si>
    <t>FR0011672799</t>
  </si>
  <si>
    <t>Echiquier Altarocca Convertibles A</t>
  </si>
  <si>
    <t>FR0011689330</t>
  </si>
  <si>
    <t>Richelieu Family Small Cap R</t>
  </si>
  <si>
    <t>FR0011694256</t>
  </si>
  <si>
    <t>Sofidy Selection 1 P</t>
  </si>
  <si>
    <t>Sofidy</t>
  </si>
  <si>
    <t>FR0011711613</t>
  </si>
  <si>
    <t>Argosphère</t>
  </si>
  <si>
    <t>FR0011845650</t>
  </si>
  <si>
    <t>Haas Epargne Réactif C</t>
  </si>
  <si>
    <t>FR0011869205</t>
  </si>
  <si>
    <t>Lyxor PEA Brésil (MSCI Brazil) UCITS ETF Capi</t>
  </si>
  <si>
    <t>Actions Brésil</t>
  </si>
  <si>
    <t>FR0011869387</t>
  </si>
  <si>
    <t>Lyxor PEA Russie (MSCI Russia IMI Select GDR) UCITS ETF Capi</t>
  </si>
  <si>
    <t>Actions Russie</t>
  </si>
  <si>
    <t>FR0011871078</t>
  </si>
  <si>
    <t>Lyxor PEA Chine (HSCEI) UCITS ETF Capi</t>
  </si>
  <si>
    <t>FR0011871110</t>
  </si>
  <si>
    <t>Lyxor PEA Nasdaq-100 UCITS ETF Capi</t>
  </si>
  <si>
    <t>Actions Etats-Unis Gdes Cap. Croissance</t>
  </si>
  <si>
    <t>FR0011885789</t>
  </si>
  <si>
    <t>R-co Thematic Real Estate I2</t>
  </si>
  <si>
    <t>FR0011885797</t>
  </si>
  <si>
    <t>R-co Thematic Real Estate F</t>
  </si>
  <si>
    <t>FR0011992528</t>
  </si>
  <si>
    <t>Talence Euromidcap AC</t>
  </si>
  <si>
    <t>FR0012020741</t>
  </si>
  <si>
    <t>Kirao Multicaps AC</t>
  </si>
  <si>
    <t>Kirao</t>
  </si>
  <si>
    <t>FR0012127389</t>
  </si>
  <si>
    <t>Tikehau Global Value P</t>
  </si>
  <si>
    <t>FR0012144590</t>
  </si>
  <si>
    <t>Mandarine Optimal Value R</t>
  </si>
  <si>
    <t>FR0012219848</t>
  </si>
  <si>
    <t>Vega Euro Rendement RX</t>
  </si>
  <si>
    <t>FR0012316180</t>
  </si>
  <si>
    <t>DNCA Opportunites Zone Euro C</t>
  </si>
  <si>
    <t>FR0012352524</t>
  </si>
  <si>
    <t>Keren Fleximmo C</t>
  </si>
  <si>
    <t>FR0012355139</t>
  </si>
  <si>
    <t>Lazard Patrimoine RC EUR</t>
  </si>
  <si>
    <t>FR0012366763</t>
  </si>
  <si>
    <t>Elan Oblig Bear F EUR</t>
  </si>
  <si>
    <t>Trading - Leveraged/Inverse Obligations</t>
  </si>
  <si>
    <t>FR0012413219</t>
  </si>
  <si>
    <t>Lazard Dividendes Min VaR RD</t>
  </si>
  <si>
    <t>FR0012553675</t>
  </si>
  <si>
    <t>Federal Conviction Grande Asie P</t>
  </si>
  <si>
    <t>FR0012815876</t>
  </si>
  <si>
    <t>Echiquier QME A</t>
  </si>
  <si>
    <t>Alt - Systematic Futures</t>
  </si>
  <si>
    <t>FR0012843266</t>
  </si>
  <si>
    <t>LM Harmony</t>
  </si>
  <si>
    <t>FR0012870657</t>
  </si>
  <si>
    <t>Echiquier Allocation Flexible A</t>
  </si>
  <si>
    <t>FR0013053220</t>
  </si>
  <si>
    <t>Erasmus Capital Plus R</t>
  </si>
  <si>
    <t>FR0013065281</t>
  </si>
  <si>
    <t>Schelcher Prince NS Famille C</t>
  </si>
  <si>
    <t>FR0013072097</t>
  </si>
  <si>
    <t>Quadrige Europe Midcaps C</t>
  </si>
  <si>
    <t>Actions Europe hors UK Petites &amp; Moy. Cap.</t>
  </si>
  <si>
    <t>FR0013076528</t>
  </si>
  <si>
    <t>Pluvalca Disruptive Opportunities A</t>
  </si>
  <si>
    <t>FR0013114121</t>
  </si>
  <si>
    <t>Altaïr A</t>
  </si>
  <si>
    <t>Finance S.A.</t>
  </si>
  <si>
    <t>FR0013139292</t>
  </si>
  <si>
    <t>Convictions MultiFactoriels R</t>
  </si>
  <si>
    <t>FR0013180122</t>
  </si>
  <si>
    <t>Federal Multi L/S</t>
  </si>
  <si>
    <t>FR0013183290</t>
  </si>
  <si>
    <t>R-co Objectif Croissance</t>
  </si>
  <si>
    <t>FR0013183308</t>
  </si>
  <si>
    <t>R-co Objectif Dynamique</t>
  </si>
  <si>
    <t>FR0013183316</t>
  </si>
  <si>
    <t>R-co Objectif Harmonie</t>
  </si>
  <si>
    <t>FR0013184637</t>
  </si>
  <si>
    <t>Océanic Opportunités Monde</t>
  </si>
  <si>
    <t>FR0013186319</t>
  </si>
  <si>
    <t>Portzamparc Entrepreneurs C</t>
  </si>
  <si>
    <t>Portzamparc Gestion</t>
  </si>
  <si>
    <t>FR0013188364</t>
  </si>
  <si>
    <t>Erasmus Small Cap Euro E</t>
  </si>
  <si>
    <t>FR0013192424</t>
  </si>
  <si>
    <t>Bréhat I</t>
  </si>
  <si>
    <t>Alt - Volatilité</t>
  </si>
  <si>
    <t>FR0013202132</t>
  </si>
  <si>
    <t>Sextant Bond Picking A</t>
  </si>
  <si>
    <t>FR0013213931</t>
  </si>
  <si>
    <t>Dôme Sélection C EUR</t>
  </si>
  <si>
    <t>FR0013215969</t>
  </si>
  <si>
    <t>Federal Ethi-Patrimoine P</t>
  </si>
  <si>
    <t>FR0013216785</t>
  </si>
  <si>
    <t>Terinvest Latitude C EUR</t>
  </si>
  <si>
    <t>FR0013217247</t>
  </si>
  <si>
    <t>Federal Stratégies Actives P</t>
  </si>
  <si>
    <t>FR0013218336</t>
  </si>
  <si>
    <t>Flexpertise</t>
  </si>
  <si>
    <t>FR0013219243</t>
  </si>
  <si>
    <t>EdR SICAV - Equity Europe Solve A EUR</t>
  </si>
  <si>
    <t>FR0013219722</t>
  </si>
  <si>
    <t>OPCI Swisslife Dynapierre P</t>
  </si>
  <si>
    <t>FR0013220605</t>
  </si>
  <si>
    <t>Belharra Club R</t>
  </si>
  <si>
    <t>SPPI Finance</t>
  </si>
  <si>
    <t>FR0013228715</t>
  </si>
  <si>
    <t>OPCI PREIMIUM B</t>
  </si>
  <si>
    <t>Primonial REIM</t>
  </si>
  <si>
    <t>FR0013254067</t>
  </si>
  <si>
    <t>Finaltis Titans R</t>
  </si>
  <si>
    <t>Finaltis</t>
  </si>
  <si>
    <t>FR0013258647</t>
  </si>
  <si>
    <t>La Française Rendement Global 2025 R</t>
  </si>
  <si>
    <t>FR0013259181</t>
  </si>
  <si>
    <t>Groupama Axiom Legacy 21 N</t>
  </si>
  <si>
    <t>Obligations Autres</t>
  </si>
  <si>
    <t>FR0013260262</t>
  </si>
  <si>
    <t>OPCI Sofidy Pierre Europe A</t>
  </si>
  <si>
    <t>IMMOBILIER - DIRECT EUROPE</t>
  </si>
  <si>
    <t>FR0013260296</t>
  </si>
  <si>
    <t>Stella Optima</t>
  </si>
  <si>
    <t>Sepiam</t>
  </si>
  <si>
    <t>FR0013261807</t>
  </si>
  <si>
    <t>Quadrige Multicaps Europe C</t>
  </si>
  <si>
    <t>FR0013267150</t>
  </si>
  <si>
    <t>Ofi RS Equity Climate Change RC</t>
  </si>
  <si>
    <t>FR0013275112</t>
  </si>
  <si>
    <t>Ofi Financial Investment - RS Euro Equity R</t>
  </si>
  <si>
    <t>FR0013277571</t>
  </si>
  <si>
    <t>Echiquier Altarocca Hybrid Bonds A</t>
  </si>
  <si>
    <t>FR0013280849</t>
  </si>
  <si>
    <t>Mandarine Entrepreneurs R</t>
  </si>
  <si>
    <t>FR0013293495</t>
  </si>
  <si>
    <t>Edmond de Rothschild Energy Evolution C</t>
  </si>
  <si>
    <t>Actions Secteur Energies Alternatives</t>
  </si>
  <si>
    <t>FR0013293552</t>
  </si>
  <si>
    <t>Iken A</t>
  </si>
  <si>
    <t>FR0013299047</t>
  </si>
  <si>
    <t>Vega Disruption R-C</t>
  </si>
  <si>
    <t>FR0013300647</t>
  </si>
  <si>
    <t>Essentiel Convictions</t>
  </si>
  <si>
    <t>FR0013311248</t>
  </si>
  <si>
    <t>Haussmann Patrimoine Convictions C EUR</t>
  </si>
  <si>
    <t>FR0013324704</t>
  </si>
  <si>
    <t>Montségur Evolution R</t>
  </si>
  <si>
    <t>FR0013329778</t>
  </si>
  <si>
    <t>Yomoni Monde</t>
  </si>
  <si>
    <t>Yomoni</t>
  </si>
  <si>
    <t>FR0013329786</t>
  </si>
  <si>
    <t>Yomoni Allocation</t>
  </si>
  <si>
    <t>FR0013332624</t>
  </si>
  <si>
    <t>Federal Obligation Variable ISR P</t>
  </si>
  <si>
    <t>FR0013333796</t>
  </si>
  <si>
    <t>E-fund Patrimoine C</t>
  </si>
  <si>
    <t>FR0013333804</t>
  </si>
  <si>
    <t>E-Fund Opportunités C EUR</t>
  </si>
  <si>
    <t>FR0013333838</t>
  </si>
  <si>
    <t>Dorval Global Convictions Patrimoine R</t>
  </si>
  <si>
    <t>FR0013339512</t>
  </si>
  <si>
    <t>PCA Modéré</t>
  </si>
  <si>
    <t>FR0013351285</t>
  </si>
  <si>
    <t>HMG Découvertes PME C</t>
  </si>
  <si>
    <t>FR0013367265</t>
  </si>
  <si>
    <t>R-co Valor Balanced C EUR</t>
  </si>
  <si>
    <t>FR0013373214</t>
  </si>
  <si>
    <t>Federal Oxygène P</t>
  </si>
  <si>
    <t>FR0013375201</t>
  </si>
  <si>
    <t>Cap Harmonie</t>
  </si>
  <si>
    <t>FR0013393188</t>
  </si>
  <si>
    <t>H2O Adagio EUR-SR C</t>
  </si>
  <si>
    <t>FR0013393261</t>
  </si>
  <si>
    <t>H2O Largo SRC EUR</t>
  </si>
  <si>
    <t>H2O AM Europe</t>
  </si>
  <si>
    <t>FR0013393295</t>
  </si>
  <si>
    <t>H2O Moderato EUR-SR C</t>
  </si>
  <si>
    <t>FR0013393329</t>
  </si>
  <si>
    <t>H2O Multibonds SREUR C</t>
  </si>
  <si>
    <t>FR0013404738</t>
  </si>
  <si>
    <t>Active Allocation R</t>
  </si>
  <si>
    <t>FR0013406691</t>
  </si>
  <si>
    <t>Echiquier Alpha Major SRI A</t>
  </si>
  <si>
    <t>FR0013408432</t>
  </si>
  <si>
    <t>Schelcher Ivo Global Yield 2024 P</t>
  </si>
  <si>
    <t>AMUNDI IMMOBILIER</t>
  </si>
  <si>
    <t>FR0013433505</t>
  </si>
  <si>
    <t>Echiquier Allocation Flexible B</t>
  </si>
  <si>
    <t>FR0013445079</t>
  </si>
  <si>
    <t>Opportunités Stratégiques R</t>
  </si>
  <si>
    <t>FR0013466133</t>
  </si>
  <si>
    <t>Federal Optimal Gestion Privée ESG P</t>
  </si>
  <si>
    <t>FR0013476462</t>
  </si>
  <si>
    <t>Sunny Opportunités 2022 Plus R</t>
  </si>
  <si>
    <t>FR0013488707</t>
  </si>
  <si>
    <t>FR0013495256</t>
  </si>
  <si>
    <t>FR0013498995</t>
  </si>
  <si>
    <t>GB0008192063</t>
  </si>
  <si>
    <t>Barings German Growth Trust - Class A EUR Acc</t>
  </si>
  <si>
    <t>Baring Fund Managers Ltd</t>
  </si>
  <si>
    <t>GB0030655780</t>
  </si>
  <si>
    <t>Barings Europe Select Trust - Class A EUR Inc</t>
  </si>
  <si>
    <t>GB0030932676</t>
  </si>
  <si>
    <t>M&amp;G Investment Funds (1) - M&amp;G Global Themes Fund Euro A Acc</t>
  </si>
  <si>
    <t>M&amp;G Securities Ltd</t>
  </si>
  <si>
    <t>GB0032137860</t>
  </si>
  <si>
    <t>M&amp;G Corporate Bond Fund Euro A Acc</t>
  </si>
  <si>
    <t>Obligations GBP Emprunts Privés</t>
  </si>
  <si>
    <t>GB00B7KYJH09</t>
  </si>
  <si>
    <t>Janus Henderson Global Sustainable Equity Fund A Acc EUR</t>
  </si>
  <si>
    <t>Janus Henderson Investors</t>
  </si>
  <si>
    <t>IE0004307934</t>
  </si>
  <si>
    <t>Multi-Style, Multi-Manager Funds plc - The European Small Cap Fund A</t>
  </si>
  <si>
    <t>Russell Investments Ireland Limited</t>
  </si>
  <si>
    <t>IE0004445015</t>
  </si>
  <si>
    <t>Janus Henderson Capital Funds plc - Balanced Fund - Class A$acc</t>
  </si>
  <si>
    <t>Allocation USD Modérée</t>
  </si>
  <si>
    <t>USD</t>
  </si>
  <si>
    <t>IE0004850503</t>
  </si>
  <si>
    <t>Barings Emerging Markets Umbrella Fund - Barings Global Emerging Markets Fund Class A EUR Inc</t>
  </si>
  <si>
    <t>Baring International Fund Mgrs (Ireland)</t>
  </si>
  <si>
    <t>IE0004851022</t>
  </si>
  <si>
    <t>Barings Emerging Markets Umbrella Fund - Barings Latin America Fund Class A EUR Inc</t>
  </si>
  <si>
    <t>Actions Amérique Latine</t>
  </si>
  <si>
    <t>IE0004852103</t>
  </si>
  <si>
    <t>Barings Global Umbrella Fund - Barings Eastern Europe Fund Class A EUR Inc</t>
  </si>
  <si>
    <t>IE0004866665</t>
  </si>
  <si>
    <t>Barings International Umbrella Fund - Barings Australia Fund Class A EUR Inc</t>
  </si>
  <si>
    <t>Actions Australie &amp; Nouvelle-Zélande</t>
  </si>
  <si>
    <t>IE0009516141</t>
  </si>
  <si>
    <t>Janus Henderson Capital Funds plc - Flexible Income Fund - Class A€acc(Hedged)</t>
  </si>
  <si>
    <t>Obligations USD Diversifiées</t>
  </si>
  <si>
    <t>IE0009530639</t>
  </si>
  <si>
    <t>Janus Henderson Capital Funds plc - High Yield Fund - Class A€acc(Hedged)</t>
  </si>
  <si>
    <t>Obligations USD Haut Rendement</t>
  </si>
  <si>
    <t>IE0009531827</t>
  </si>
  <si>
    <t>Janus Henderson Capital Funds plc - US Forty Fund - Class A€acc(Hedged)</t>
  </si>
  <si>
    <t>IE0009534169</t>
  </si>
  <si>
    <t>Janus Henderson Capital Funds plc - US Venture Fund - Class A€acc(Hedged)</t>
  </si>
  <si>
    <t>Actions Etats-Unis Petites Cap.</t>
  </si>
  <si>
    <t>IE0030351732</t>
  </si>
  <si>
    <t>Comgest Growth China EUR Acc</t>
  </si>
  <si>
    <t>Comgest Asset Management Intl Ltd</t>
  </si>
  <si>
    <t>Actions Grande Chine</t>
  </si>
  <si>
    <t>IE0031069275</t>
  </si>
  <si>
    <t>AXA Rosenberg Equity Alpha Trust - AXA Rosenberg US Equity Alpha Fund B EUR Acc</t>
  </si>
  <si>
    <t>AXA Rosenberg Management Ireland Ltd</t>
  </si>
  <si>
    <t>IE0031069499</t>
  </si>
  <si>
    <t>AXA Rosenberg Equity Alpha Trust - AXA Rosenberg All Country AP Ex-Jpn SmCp Alp Fd B EUR Acc</t>
  </si>
  <si>
    <t>Actions Asie-Pacifique hors Japon</t>
  </si>
  <si>
    <t>IE0031069614</t>
  </si>
  <si>
    <t>AXA Rosenberg Equity Alpha Trust - AXA Rosenberg Japan Equity Alpha Fund B EUR Acc</t>
  </si>
  <si>
    <t>IE0031069721</t>
  </si>
  <si>
    <t>AXA Rosenberg Equity Alpha Trust - AXA Rosenberg Japan Small Cap Alpha Fund B EUR Acc</t>
  </si>
  <si>
    <t>Actions Japon Petites &amp; Moy. Cap.</t>
  </si>
  <si>
    <t>IE0031687019</t>
  </si>
  <si>
    <t>BNY Mellon Global Funds PLC - BNY Mellon U.S.Dynamic Value Fund EUR A Acc</t>
  </si>
  <si>
    <t>BNY Mellon Fund Management (Lux) S.A.</t>
  </si>
  <si>
    <t>IE0032722260</t>
  </si>
  <si>
    <t>BNY Mellon Global Funds PLC - BNY Mellon Euroland Bond Fund EUR A Acc</t>
  </si>
  <si>
    <t>IE0033534995</t>
  </si>
  <si>
    <t>Janus Henderson Capital Funds plc - Global Real Estate Fund - Class A€acc(Hedged)</t>
  </si>
  <si>
    <t>Immobilier - Indirect International</t>
  </si>
  <si>
    <t>IE00B0M63391</t>
  </si>
  <si>
    <t>iShares MSCI Korea UCITS ETF USD (Dist)</t>
  </si>
  <si>
    <t>BlackRock Asset Management Ireland - ETF</t>
  </si>
  <si>
    <t>Actions Corée</t>
  </si>
  <si>
    <t>IE00B0M63623</t>
  </si>
  <si>
    <t>iShares MSCI Taiwan UCITS ETF USD (Dist)</t>
  </si>
  <si>
    <t xml:space="preserve">Actions Taiwan Grandes Cap. </t>
  </si>
  <si>
    <t>IE00B11YFH93</t>
  </si>
  <si>
    <t>BNY Mellon Global Funds PLC - BNY Mellon Emerging Markets Debt Local Currency Fund EUR A Acc</t>
  </si>
  <si>
    <t>Obligations Marchés Emergents Devise Locale</t>
  </si>
  <si>
    <t>IE00B19Z3920</t>
  </si>
  <si>
    <t>Legg Mason ClearBridge Value Fund Class A Euro Accumulating</t>
  </si>
  <si>
    <t>Legg Mason Investments (Ireland) Limited</t>
  </si>
  <si>
    <t>IE00B19Z4C24</t>
  </si>
  <si>
    <t>Legg Mason Royce US Small Cap Opportunity Fund Class A Euro Accumulating</t>
  </si>
  <si>
    <t>IE00B1BXJ072</t>
  </si>
  <si>
    <t>Legg Mason ClearBridge US Appreciation Fund Class A Euro Accumulating</t>
  </si>
  <si>
    <t>GBP</t>
  </si>
  <si>
    <t>IE00B23S7K36</t>
  </si>
  <si>
    <t>BNY Mellon Global Funds PLC - BNY Mellon Brazil Equity Fund EUR A Acc</t>
  </si>
  <si>
    <t>IE00B23XD337</t>
  </si>
  <si>
    <t>Natixis International Funds (Dublin) I - Loomis Sayles Multisector Income Fund R/A(EUR)</t>
  </si>
  <si>
    <t>Natixis Investment Managers S.A.</t>
  </si>
  <si>
    <t>Obligations USD Flexibles</t>
  </si>
  <si>
    <t>IE00B27YCK28</t>
  </si>
  <si>
    <t>iShares MSCI EM Latin America UCITS ETF USD (Dist)</t>
  </si>
  <si>
    <t>IE00B2Q4XP59</t>
  </si>
  <si>
    <t>BNY Mellon Global Funds PLC - BNY Mellon Emerging Markets Debt Local Currency Fund EUR H Acc Hedged</t>
  </si>
  <si>
    <t>IE00B3V93F27</t>
  </si>
  <si>
    <t>BNY Mellon Global Funds PLC - BNY Mellon Global Equity Income Fund EUR A Acc</t>
  </si>
  <si>
    <t>IE00B44T3H88</t>
  </si>
  <si>
    <t>HSBC MSCI China UCITS ETF</t>
  </si>
  <si>
    <t>HSBC Investment Funds (Luxembourg) S.A.</t>
  </si>
  <si>
    <t>CHF</t>
  </si>
  <si>
    <t>IE00B4Z6HC18</t>
  </si>
  <si>
    <t>BNY Mellon Global Funds PLC - BNY Mellon Global Real Return Fund (EUR) A Acc</t>
  </si>
  <si>
    <t>IE00B6X8T619</t>
  </si>
  <si>
    <t>Comgest Growth Europe EUR R Acc</t>
  </si>
  <si>
    <t>IE00B7LFXY77</t>
  </si>
  <si>
    <t>Spdr Bofa Merrill Lynch Emerging Markets Corporate Bond</t>
  </si>
  <si>
    <t>State Street Global Advisors</t>
  </si>
  <si>
    <t>IE00B84TCG88</t>
  </si>
  <si>
    <t>Russell Investment Company plc - Russell Investments Multi-Asset Growth Strategy Euro Fund B</t>
  </si>
  <si>
    <t>IE00BD1DJ122</t>
  </si>
  <si>
    <t>Comgest Growth Japan EUR R Acc</t>
  </si>
  <si>
    <t>IE00BD4LCP84</t>
  </si>
  <si>
    <t>H2O Multi Emerging Debt Fund Class R EUR</t>
  </si>
  <si>
    <t>Obligations Marchés Emergents</t>
  </si>
  <si>
    <t>IE00BD5HXJ66</t>
  </si>
  <si>
    <t>Comgest Growth Europe Opportunities EUR R Acc</t>
  </si>
  <si>
    <t>IE00BSPL3M62</t>
  </si>
  <si>
    <t>InRIS CFM Diversified Fund Class C EUR</t>
  </si>
  <si>
    <t>Innocap Global Investment Management (Ireland) Ltd</t>
  </si>
  <si>
    <t>IE00BYNJF397</t>
  </si>
  <si>
    <t>H2O Fidelio Fund Class R-C EUR Hedged</t>
  </si>
  <si>
    <t>IE00BYVMHH83</t>
  </si>
  <si>
    <t>H2O Barry Active Value Fund Class R EUR</t>
  </si>
  <si>
    <t>IE00BZ60MT16</t>
  </si>
  <si>
    <t>InRIS Perdurance Market Neutral Fund Class C EUInRIS Acc</t>
  </si>
  <si>
    <t>LU0006391097</t>
  </si>
  <si>
    <t>UBS (Lux) Equity Fund - European Opportunity (EUR) P-acc</t>
  </si>
  <si>
    <t>UBS Fund Management (Luxembourg) S.A.</t>
  </si>
  <si>
    <t>LU0048573561</t>
  </si>
  <si>
    <t>Fidelity Funds - America Fund A-DIST-USD</t>
  </si>
  <si>
    <t>Fidelity (FIL Inv Mgmt (Lux) S.A.)</t>
  </si>
  <si>
    <t>LU0048573645</t>
  </si>
  <si>
    <t>Fidelity Funds - ASEAN Fund A-DIST-USD</t>
  </si>
  <si>
    <t>Actions ASEAN</t>
  </si>
  <si>
    <t>LU0048574536</t>
  </si>
  <si>
    <t>Fidelity Funds - Australia Fund A-DIST-AUD</t>
  </si>
  <si>
    <t>AUD</t>
  </si>
  <si>
    <t>LU0048578792</t>
  </si>
  <si>
    <t>Fidelity Funds - European Growth Fund A-DIST-EUR</t>
  </si>
  <si>
    <t>LU0048579097</t>
  </si>
  <si>
    <t>Fidelity Funds - Euro Bond Fund A-DIST-EUR</t>
  </si>
  <si>
    <t>LU0048579410</t>
  </si>
  <si>
    <t>Fidelity Funds - France Fund A-DIST-EUR</t>
  </si>
  <si>
    <t>LU0048580004</t>
  </si>
  <si>
    <t>Fidelity Funds - Germany Fund A-DIST-EUR</t>
  </si>
  <si>
    <t>LU0048580855</t>
  </si>
  <si>
    <t>Fidelity Funds - Greater China Fund A-DIST-USD</t>
  </si>
  <si>
    <t>LU0048582984</t>
  </si>
  <si>
    <t>Fidelity Funds - Global Bond Fund A-DIST-USD</t>
  </si>
  <si>
    <t>LU0048584766</t>
  </si>
  <si>
    <t>Fidelity Funds - Italy Fund A-DIST-EUR</t>
  </si>
  <si>
    <t>Actions Italie</t>
  </si>
  <si>
    <t>LU0048585144</t>
  </si>
  <si>
    <t>Fidelity Funds - Japan Fund A-DIST-JPY</t>
  </si>
  <si>
    <t>JPY</t>
  </si>
  <si>
    <t>LU0048587603</t>
  </si>
  <si>
    <t>Fidelity Funds - Japan Smaller Companies Fund A-DIST-JPY</t>
  </si>
  <si>
    <t>LU0048588080</t>
  </si>
  <si>
    <t>Fidelity Funds - Nordic Fund A-DIST-SEK</t>
  </si>
  <si>
    <t>SEK</t>
  </si>
  <si>
    <t>LU0048588163</t>
  </si>
  <si>
    <t>Fidelity Funds - Singapore Fund A-DIST-USD</t>
  </si>
  <si>
    <t>Actions Singapour</t>
  </si>
  <si>
    <t>LU0048597586</t>
  </si>
  <si>
    <t>Fidelity Funds - Asia Focus Fund A-DIST-USD</t>
  </si>
  <si>
    <t>LU0048621477</t>
  </si>
  <si>
    <t>Fidelity Funds - Thailand Fund A-DIST-USD</t>
  </si>
  <si>
    <t>Actions Thaïlande</t>
  </si>
  <si>
    <t>LU0049112450</t>
  </si>
  <si>
    <t>Fidelity Funds - Pacific Fund A-DIST-USD</t>
  </si>
  <si>
    <t>LU0050427557</t>
  </si>
  <si>
    <t>Fidelity Funds - Latin America Fund A-DIST-USD</t>
  </si>
  <si>
    <t>LU0052588471</t>
  </si>
  <si>
    <t>Fidelity Funds - European Multi Asset Income Fund A-DIST-EUR</t>
  </si>
  <si>
    <t>LU0052750758</t>
  </si>
  <si>
    <t>Templeton China Fund A(acc)USD</t>
  </si>
  <si>
    <t>Franklin Templeton International Services S.à r.l.</t>
  </si>
  <si>
    <t>LU0053685029</t>
  </si>
  <si>
    <t>JPMorgan Funds - Europe Equity Fund A (dist) - EUR</t>
  </si>
  <si>
    <t>JPMorgan Asset Management (Europe) S.à r.l.</t>
  </si>
  <si>
    <t>LU0053687074</t>
  </si>
  <si>
    <t>JPMorgan Funds - Europe Small Cap Fund A (dist) - EUR</t>
  </si>
  <si>
    <t>LU0053696224</t>
  </si>
  <si>
    <t>JPMorgan Funds - Japan Equity Fund A (dist) - USD</t>
  </si>
  <si>
    <t>LU0054237671</t>
  </si>
  <si>
    <t>Fidelity Funds - Asian Special Situations Fund A-DIST-USD</t>
  </si>
  <si>
    <t>LU0054578231</t>
  </si>
  <si>
    <t>BlackRock Global Funds - Systematic Global SmallCap Fund A2</t>
  </si>
  <si>
    <t>BlackRock (Luxembourg) SA</t>
  </si>
  <si>
    <t>Actions International Petites Cap.</t>
  </si>
  <si>
    <t>LU0054754816</t>
  </si>
  <si>
    <t>Fidelity Funds - Switzerland Fund A-DIST-CHF</t>
  </si>
  <si>
    <t>Actions Suisse Grandes Cap.</t>
  </si>
  <si>
    <t>LU0055114457</t>
  </si>
  <si>
    <t>Fidelity Funds - Indonesia Fund A-DIST-USD</t>
  </si>
  <si>
    <t>Actions Indonésie</t>
  </si>
  <si>
    <t>LU0061175625</t>
  </si>
  <si>
    <t>Fidelity Funds - European Smaller Companies Fund A-DIST-EUR</t>
  </si>
  <si>
    <t>LU0062756647</t>
  </si>
  <si>
    <t>DWS Osteuropa</t>
  </si>
  <si>
    <t>LU0064675639</t>
  </si>
  <si>
    <t>Nordea 1 - Nordic Equity Fund BP EUR</t>
  </si>
  <si>
    <t>Nordea Investment Funds SA</t>
  </si>
  <si>
    <t>LU0068578508</t>
  </si>
  <si>
    <t>First Eagle Amundi International Fund Class AU-C Shares</t>
  </si>
  <si>
    <t>Amundi Luxembourg S.A.</t>
  </si>
  <si>
    <t>Allocation USD Agressive</t>
  </si>
  <si>
    <t>LU0068770873</t>
  </si>
  <si>
    <t>DWS India</t>
  </si>
  <si>
    <t>LU0069449576</t>
  </si>
  <si>
    <t>Fidelity Funds - World Fund A-DIST-EUR</t>
  </si>
  <si>
    <t>LU0069450319</t>
  </si>
  <si>
    <t>Fidelity Funds - Euro STOXX 50® Fund A-DIST-EUR</t>
  </si>
  <si>
    <t>LU0069450822</t>
  </si>
  <si>
    <t>Fidelity Funds - America Fund A-DIST-EUR</t>
  </si>
  <si>
    <t>LU0069452018</t>
  </si>
  <si>
    <t>Fidelity Funds - Japan Fund A-DIST-EUR</t>
  </si>
  <si>
    <t>LU0069452877</t>
  </si>
  <si>
    <t>Fidelity Funds - Asia Focus Fund A-DIST-EUR</t>
  </si>
  <si>
    <t>LU0070212591</t>
  </si>
  <si>
    <t>JPMorgan Investment Funds - Global Balanced Fund A (acc) - EUR</t>
  </si>
  <si>
    <t>LU0070302665</t>
  </si>
  <si>
    <t>Franklin Templeton Investment Funds - Franklin Mutual U.S. Value Fund A(acc)USD</t>
  </si>
  <si>
    <t>LU0075056555</t>
  </si>
  <si>
    <t>BlackRock Global Funds - World Mining Fund A2</t>
  </si>
  <si>
    <t>LU0075458603</t>
  </si>
  <si>
    <t>Fidelity Funds - Taiwan Fund A-DIST-USD</t>
  </si>
  <si>
    <t>LU0077335932</t>
  </si>
  <si>
    <t>Fidelity Funds - American Growth Fund A-DIST-USD</t>
  </si>
  <si>
    <t>LU0078040838</t>
  </si>
  <si>
    <t>CS Invm Fds 12 - Credit Suisse (Lux) Portfolio Fund Balanced CHF B</t>
  </si>
  <si>
    <t>Credit Suisse Fund Management S.A.</t>
  </si>
  <si>
    <t>Allocation CHF Modérée</t>
  </si>
  <si>
    <t>LU0078041992</t>
  </si>
  <si>
    <t>CS Invm Fds 12 - Credit Suisse (Lux) Portfolio Fund Growth CHF B</t>
  </si>
  <si>
    <t>Allocation CHF Agressive</t>
  </si>
  <si>
    <t>LU0078042883</t>
  </si>
  <si>
    <t>CS Invm Fds 12 - Credit Suisse (Lux) Portfolio Fund Yield CHF B</t>
  </si>
  <si>
    <t>Allocation CHF Prudente</t>
  </si>
  <si>
    <t>LU0078277505</t>
  </si>
  <si>
    <t>Templeton Eastern Europe Fund A(acc)EUR</t>
  </si>
  <si>
    <t>LU0080749848</t>
  </si>
  <si>
    <t>Fidelity Funds - Fidelity Patrimoine A-Acc-EUR</t>
  </si>
  <si>
    <t>LU0082616367</t>
  </si>
  <si>
    <t>JPMorgan Funds - US Technology Fund A (dist) - USD</t>
  </si>
  <si>
    <t>LU0088814487</t>
  </si>
  <si>
    <t>Fidelity Funds - Euro Blue Chip Fund A-DIST-EUR</t>
  </si>
  <si>
    <t>LU0090689299</t>
  </si>
  <si>
    <t>Pictet-Biotech PUSD</t>
  </si>
  <si>
    <t>Pictet Asset Management (Europe) SA</t>
  </si>
  <si>
    <t>Actions Secteur Biotechnologie</t>
  </si>
  <si>
    <t>LU0090830497</t>
  </si>
  <si>
    <t>BlackRock Global Funds - Emerging Europe Fund E2</t>
  </si>
  <si>
    <t>LU0090830810</t>
  </si>
  <si>
    <t>BlackRock Global Funds - Euro Bond Fund E2</t>
  </si>
  <si>
    <t>LU0090830901</t>
  </si>
  <si>
    <t>BlackRock Global Funds - European Fund E2 EUR</t>
  </si>
  <si>
    <t>LU0093502762</t>
  </si>
  <si>
    <t>BlackRock Global Funds - Euro-Markets Fund A2</t>
  </si>
  <si>
    <t>LU0093504115</t>
  </si>
  <si>
    <t>BlackRock Global Funds - Euro Short Duration Bond Fund E2 EUR</t>
  </si>
  <si>
    <t>LU0094541447</t>
  </si>
  <si>
    <t>Aberdeen Standard SICAV I - European Equity Fund A Acc EUR</t>
  </si>
  <si>
    <t>Aberdeen Standard Investments Luxembourg S.A.</t>
  </si>
  <si>
    <t>LU0095938881</t>
  </si>
  <si>
    <t>JPMorgan Investment Funds - Global Macro Opportunities Fund A (acc) - EUR</t>
  </si>
  <si>
    <t>LU0099161993</t>
  </si>
  <si>
    <t>Carmignac Portfolio Grande Europe A EUR Acc</t>
  </si>
  <si>
    <t>Carmignac Gestion Luxembourg S.A.</t>
  </si>
  <si>
    <t>LU0099574567</t>
  </si>
  <si>
    <t>Fidelity Funds - Global Technology Fund A-DIST-EUR</t>
  </si>
  <si>
    <t>LU0099575291</t>
  </si>
  <si>
    <t>Fidelity Funds - Global Infrastructure Fund A-DIST-EUR</t>
  </si>
  <si>
    <t>Actions Secteur Infrastructures</t>
  </si>
  <si>
    <t>LU0099625146</t>
  </si>
  <si>
    <t>BNP Paribas Funds Euro Short Term Corporate Bd Opportunities Classic Capitalisation</t>
  </si>
  <si>
    <t>BNP Paribas Asset Management Luxembourg</t>
  </si>
  <si>
    <t>LU0104884860</t>
  </si>
  <si>
    <t>Pictet-Water P EUR</t>
  </si>
  <si>
    <t>LU0106235293</t>
  </si>
  <si>
    <t>Schroder International Selection Fund EURO Equity A Accumulation EUR</t>
  </si>
  <si>
    <t>Schroder Investment Management (Europe) S.A.</t>
  </si>
  <si>
    <t>LU0106235376</t>
  </si>
  <si>
    <t>Schroder International Selection Fund EURO Equity B Accumulation EUR</t>
  </si>
  <si>
    <t>LU0106235533</t>
  </si>
  <si>
    <t>Schroder International Selection Fund EURO Bond A Accumulation EUR</t>
  </si>
  <si>
    <t>LU0106252389</t>
  </si>
  <si>
    <t>Schroder International Selection Fund Emerging Markets A Accumulation USD</t>
  </si>
  <si>
    <t>LU0106817157</t>
  </si>
  <si>
    <t>Schroder International Selection Fund Emerging Europe A Accumulation EUR</t>
  </si>
  <si>
    <t>LU0107398884</t>
  </si>
  <si>
    <t>JPMorgan Funds - Europe Strategic Value Fund A (dist) - EUR</t>
  </si>
  <si>
    <t>LU0108415935</t>
  </si>
  <si>
    <t>JPMorgan Investment Funds - Global High Yield Bond Fund A (acc) - EUR (hedged)</t>
  </si>
  <si>
    <t>LU0109392836</t>
  </si>
  <si>
    <t>Franklin Technology Fund A (Acc) USD</t>
  </si>
  <si>
    <t>LU0109981661</t>
  </si>
  <si>
    <t>Franklin Mutual European Fund A(acc)USD</t>
  </si>
  <si>
    <t>LU0110060430</t>
  </si>
  <si>
    <t>Fidelity Funds - European High Yield Fund A-DIST-EUR</t>
  </si>
  <si>
    <t>LU0113257694</t>
  </si>
  <si>
    <t>Schroder International Selection Fund EURO Corporate Bond A Accumulation EUR</t>
  </si>
  <si>
    <t>LU0114720955</t>
  </si>
  <si>
    <t>Fidelity Funds - Global Health Care Fund A-DIST-EUR</t>
  </si>
  <si>
    <t>LU0114721508</t>
  </si>
  <si>
    <t>Fidelity Funds - Global Consumer Industries Fund A-DIST-EUR</t>
  </si>
  <si>
    <t>LU0114722498</t>
  </si>
  <si>
    <t>Fidelity Funds - Global Financial Services Fund A-DIST-EUR</t>
  </si>
  <si>
    <t>LU0114722902</t>
  </si>
  <si>
    <t>Fidelity Funds - Global Industrials Fund A-DIST-EUR</t>
  </si>
  <si>
    <t>Actions Secteur Matériaux &amp; Industrie</t>
  </si>
  <si>
    <t>LU0114760746</t>
  </si>
  <si>
    <t>Templeton Growth (Euro) Fund A(acc)EUR</t>
  </si>
  <si>
    <t>Actions International Gdes Cap. "Value"</t>
  </si>
  <si>
    <t>LU0115098948</t>
  </si>
  <si>
    <t>JPMorgan Investment Funds - Global Macro Opportunities Fund D (acc) - EUR</t>
  </si>
  <si>
    <t>LU0115139569</t>
  </si>
  <si>
    <t>Invesco Funds - Invesco Global Consumer Trends Fund E Accumulation EUR</t>
  </si>
  <si>
    <t>Invesco Management S.A.</t>
  </si>
  <si>
    <t>LU0115143082</t>
  </si>
  <si>
    <t>Invesco Funds SICAV - Invesco Asia Opportunities Equity Fund E Accumulation EUR</t>
  </si>
  <si>
    <t>LU0115143165</t>
  </si>
  <si>
    <t>Invesco Funds - Invesco Greater China Equity Fund E Accumulation EUR</t>
  </si>
  <si>
    <t>LU0115144304</t>
  </si>
  <si>
    <t>Invesco Funds SICAV - Invesco Euro Bond Fund E Accumulation EUR</t>
  </si>
  <si>
    <t>LU0117898204</t>
  </si>
  <si>
    <t>JPMorgan Funds - Emerging Markets Debt Fund D (acc) - EUR (hedged)</t>
  </si>
  <si>
    <t>LU0119109550</t>
  </si>
  <si>
    <t>Amundi Funds - Global Convertible Bond G EUR (C)</t>
  </si>
  <si>
    <t>LU0119111028</t>
  </si>
  <si>
    <t>Amundi Funds - Euro High Yield Bond G EUR (C)</t>
  </si>
  <si>
    <t>LU0119124278</t>
  </si>
  <si>
    <t>Fidelity Funds - European Larger Companies Fund A-DIST-EUR</t>
  </si>
  <si>
    <t>LU0119176310</t>
  </si>
  <si>
    <t>Aberdeen Standard SICAV I - Select Euro High Yield Bond Fund A Acc EUR</t>
  </si>
  <si>
    <t>LU0119195963</t>
  </si>
  <si>
    <t>NN (L) Patrimonial Balanced - P Cap EUR</t>
  </si>
  <si>
    <t>NN Investment Partners BV</t>
  </si>
  <si>
    <t>LU0119750205</t>
  </si>
  <si>
    <t>Invesco Funds - Invesco Pan European Structured Equity Fund A Accumulation EUR</t>
  </si>
  <si>
    <t>LU0122612848</t>
  </si>
  <si>
    <t>Franklin European Growth Fund A(acc)EUR</t>
  </si>
  <si>
    <t>LU0122613572</t>
  </si>
  <si>
    <t>Franklin Euro High Yield Fund N(acc)EUR</t>
  </si>
  <si>
    <t>LU0123358656</t>
  </si>
  <si>
    <t>Invesco Funds SICAV - Invesco Energy Fund E Accumulation EUR</t>
  </si>
  <si>
    <t>LU0129412937</t>
  </si>
  <si>
    <t>JPM Funds - Global Convertibles Fund (EUR) D (acc) - EUR</t>
  </si>
  <si>
    <t>LU0130728842</t>
  </si>
  <si>
    <t>Pictet - Emerging Europe P EUR</t>
  </si>
  <si>
    <t>LU0130732364</t>
  </si>
  <si>
    <t>Pictet-Family P EUR</t>
  </si>
  <si>
    <t>LU0133414606</t>
  </si>
  <si>
    <t>DWS Global Value LD</t>
  </si>
  <si>
    <t>LU0133807163</t>
  </si>
  <si>
    <t>Pictet-EUR High Yield P</t>
  </si>
  <si>
    <t>LU0138645519</t>
  </si>
  <si>
    <t>DPAM L - Bonds Higher Yield B</t>
  </si>
  <si>
    <t>Degroof Petercam Asset Services S.A.</t>
  </si>
  <si>
    <t>LU0138821268</t>
  </si>
  <si>
    <t>Janus Henderson Horizon Pan European Equity Fund A2 EUR</t>
  </si>
  <si>
    <t>LU0140362889</t>
  </si>
  <si>
    <t>Franklin Templeton Investment Funds - Franklin Mutual U.S. Value Fund N(acc)EUR</t>
  </si>
  <si>
    <t>LU0140363267</t>
  </si>
  <si>
    <t>Franklin Mutual European Fund N(acc)EUR</t>
  </si>
  <si>
    <t>LU0144509717</t>
  </si>
  <si>
    <t>Pictet-Quest European Sustainable Equities P EUR</t>
  </si>
  <si>
    <t>LU0145634076</t>
  </si>
  <si>
    <t>DWS Invest European Equity High Conviction LC</t>
  </si>
  <si>
    <t>LU0145635123</t>
  </si>
  <si>
    <t>DWS Invest European Equity High Conviction NC</t>
  </si>
  <si>
    <t>LU0145648290</t>
  </si>
  <si>
    <t>DWS Invest Top Asia LC</t>
  </si>
  <si>
    <t>LU0145648886</t>
  </si>
  <si>
    <t>DWS Invest Top Asia NC</t>
  </si>
  <si>
    <t>LU0146864797</t>
  </si>
  <si>
    <t>DWS Russia LC EUR Acc</t>
  </si>
  <si>
    <t>LU0147394679</t>
  </si>
  <si>
    <t>BlackRock Global Funds - European Value Fund E2</t>
  </si>
  <si>
    <t>LU0147918766</t>
  </si>
  <si>
    <t>Ostrum International Fund(Lux) I- Ostrum Asia Equity Fund-R/A EUR</t>
  </si>
  <si>
    <t>LU0147918923</t>
  </si>
  <si>
    <t>Ostrum International Fund(Lux) I -Ostrum Emerging Europe Equity Fund-R/A EUR</t>
  </si>
  <si>
    <t>LU0147921554</t>
  </si>
  <si>
    <t>Ostrum International Fund(Lux) I- Ostrum Pacific Rim Equity Fund-R/A EUR</t>
  </si>
  <si>
    <t>Actions Pacifique hors Japon</t>
  </si>
  <si>
    <t>LU0149524034</t>
  </si>
  <si>
    <t>Schroder International Selection Fund Swiss Small &amp; Mid Cap Equity A Accumulation CHF</t>
  </si>
  <si>
    <t>Actions Suisse Petites &amp; Moy. Cap.</t>
  </si>
  <si>
    <t>LU0152928064</t>
  </si>
  <si>
    <t>Templeton Asian Growth Fund N(acc)USD</t>
  </si>
  <si>
    <t>LU0154235443</t>
  </si>
  <si>
    <t>BlackRock Global Funds - European Special Situations Fund E2</t>
  </si>
  <si>
    <t>LU0155303323</t>
  </si>
  <si>
    <t>Pictet-Asian Equities Ex Japan PUSD</t>
  </si>
  <si>
    <t>LU0160155981</t>
  </si>
  <si>
    <t>RAM (Lux) Systematic Funds - European Equities B EUR</t>
  </si>
  <si>
    <t>Ram Active Investments (Luxembourg) S.A.</t>
  </si>
  <si>
    <t>LU0160156013</t>
  </si>
  <si>
    <t>RAM (Lux) Systematic Funds - North American Equities B USD</t>
  </si>
  <si>
    <t>Actions Etats-Unis Flex Cap</t>
  </si>
  <si>
    <t>LU0162659931</t>
  </si>
  <si>
    <t>BlackRock Global Funds - Euro Corporate Bond Fund E2 EUR</t>
  </si>
  <si>
    <t>LU0164100710</t>
  </si>
  <si>
    <t>AXA World Funds - Euro Credit Plus A Capitalisation EUR</t>
  </si>
  <si>
    <t>AXA Funds Management S.A.</t>
  </si>
  <si>
    <t>LU0164455502</t>
  </si>
  <si>
    <t>Carmignac Portfolio Green Gold A EUR Acc</t>
  </si>
  <si>
    <t>LU0164865239</t>
  </si>
  <si>
    <t>HSBC Global Investment Funds - Chinese Equity AC</t>
  </si>
  <si>
    <t>LU0164881194</t>
  </si>
  <si>
    <t>HSBC Global Investment Funds - Indian Equity AC</t>
  </si>
  <si>
    <t>LU0165074666</t>
  </si>
  <si>
    <t>HSBC Global Investment Funds - Euroland Equity AC</t>
  </si>
  <si>
    <t>LU0165128348</t>
  </si>
  <si>
    <t>HSBC Global Investment Funds - Euro High Yield Bond AC</t>
  </si>
  <si>
    <t>LU0166422070</t>
  </si>
  <si>
    <t>Invesco Funds - Invesco Global Conservative Fund E Accumulation EUR</t>
  </si>
  <si>
    <t>LU0170477797</t>
  </si>
  <si>
    <t>Templeton Global Total Return Fund N(acc)USD</t>
  </si>
  <si>
    <t>LU0170994346</t>
  </si>
  <si>
    <t>Pictet-Global Emerging Debt HP EUR</t>
  </si>
  <si>
    <t>LU0171276081</t>
  </si>
  <si>
    <t>BlackRock Global Funds - Emerging Markets Fund E2 EUR</t>
  </si>
  <si>
    <t>LU0171283533</t>
  </si>
  <si>
    <t>BlackRock Global Funds - Global Allocation Fund E2 EUR</t>
  </si>
  <si>
    <t>LU0171285314</t>
  </si>
  <si>
    <t>BlackRock Global Funds - Global Long-Horizon Equity Fund A2 EUR Acc</t>
  </si>
  <si>
    <t>LU0171289225</t>
  </si>
  <si>
    <t>BlackRock Global Funds - Japan Small &amp; MidCap Opportunities Fund E2 EUR</t>
  </si>
  <si>
    <t>LU0171289571</t>
  </si>
  <si>
    <t>BlackRock Global Funds - Latin American Fund E2 EUR</t>
  </si>
  <si>
    <t>LU0171289902</t>
  </si>
  <si>
    <t>BlackRock Global Funds -Sustainable Energy Fund A2 EUR Acc</t>
  </si>
  <si>
    <t>LU0171290074</t>
  </si>
  <si>
    <t>BlackRock Global Funds -Sustainable Energy Fund E2 EUR Acc</t>
  </si>
  <si>
    <t>LU0171295891</t>
  </si>
  <si>
    <t>BlackRock Global Funds - US Basic Value Fund E2 EUR Acc</t>
  </si>
  <si>
    <t>LU0171296949</t>
  </si>
  <si>
    <t>BlackRock Global Funds - US Flexible Equity Fund E2 EUR</t>
  </si>
  <si>
    <t>LU0171298648</t>
  </si>
  <si>
    <t>BlackRock Global Funds - US Small &amp; Midcap Opportunities Fund A2 EUR</t>
  </si>
  <si>
    <t>Actions Etats-Unis Moyennes Cap.</t>
  </si>
  <si>
    <t>LU0171304552</t>
  </si>
  <si>
    <t>BlackRock Global Funds - World Energy Fund E2 EUR</t>
  </si>
  <si>
    <t>LU0171305443</t>
  </si>
  <si>
    <t>BlackRock Global Funds - World Financials Fund E2 EUR</t>
  </si>
  <si>
    <t>LU0171305526</t>
  </si>
  <si>
    <t>BlackRock Global Funds - World Gold Fund A2 EUR Acc</t>
  </si>
  <si>
    <t>LU0171306680</t>
  </si>
  <si>
    <t>BlackRock Global Funds - World Gold Fund E2 EUR Acc</t>
  </si>
  <si>
    <t>LU0172157280</t>
  </si>
  <si>
    <t>BlackRock Global Funds - World Mining Fund A2 EUR</t>
  </si>
  <si>
    <t>LU0172157363</t>
  </si>
  <si>
    <t>BlackRock Global Funds - World Mining Fund E2 EUR Acc</t>
  </si>
  <si>
    <t>LU0172581844</t>
  </si>
  <si>
    <t>Lombard Odier Funds - World Gold Expertise Syst. Hdg (EUR) PA</t>
  </si>
  <si>
    <t>Lombard Odier Funds (Europe) SA</t>
  </si>
  <si>
    <t>LU0173614495</t>
  </si>
  <si>
    <t>Fidelity Funds - China Focus Fund A-DIST-USD</t>
  </si>
  <si>
    <t>LU0173783092</t>
  </si>
  <si>
    <t>Nordea 1 - North American Value Fund BP EUR</t>
  </si>
  <si>
    <t>LU0176900511</t>
  </si>
  <si>
    <t>Pictet-Japanese Equity Selection PJPY</t>
  </si>
  <si>
    <t>LU0177222121</t>
  </si>
  <si>
    <t>Schroder International Selection Fund Emerging Markets Debt Absolute Return B Acc EUR Hedged</t>
  </si>
  <si>
    <t>LU0179220255</t>
  </si>
  <si>
    <t>DWS Invest Convertibles NC</t>
  </si>
  <si>
    <t>LU0179866438</t>
  </si>
  <si>
    <t>AXA World Funds - Optimal Income A Capitalisation EUR pf</t>
  </si>
  <si>
    <t>LU0184627536</t>
  </si>
  <si>
    <t>AXA World Funds - Framlington Switzerland A Capitalisation EUR</t>
  </si>
  <si>
    <t>LU0184634821</t>
  </si>
  <si>
    <t>AXA World Funds - Optimal Income E Capitalisation EUR pf</t>
  </si>
  <si>
    <t>LU0185495495</t>
  </si>
  <si>
    <t>OFI Invest US Equity R EUR</t>
  </si>
  <si>
    <t>OFI LUX</t>
  </si>
  <si>
    <t>LU0187076913</t>
  </si>
  <si>
    <t>Robeco Emerging Markets Equities D €</t>
  </si>
  <si>
    <t>Robeco Luxembourg SA</t>
  </si>
  <si>
    <t>LU0187077481</t>
  </si>
  <si>
    <t>Robeco New World Financial Equities D €</t>
  </si>
  <si>
    <t>LU0188151095</t>
  </si>
  <si>
    <t>Franklin European Small-Mid Cap Fund N(acc)EUR</t>
  </si>
  <si>
    <t>LU0189847683</t>
  </si>
  <si>
    <t>AXA World Funds - Framlington Talents Global A Capitalisation EUR</t>
  </si>
  <si>
    <t>LU0190161025</t>
  </si>
  <si>
    <t>Pictet-Biotech HP EUR</t>
  </si>
  <si>
    <t>LU0194438338</t>
  </si>
  <si>
    <t>BNP Paribas Funds Japan Equity Classic H EUR Capitalisation</t>
  </si>
  <si>
    <t>LU0194781224</t>
  </si>
  <si>
    <t>Invesco Funds SICAV Pan European Structured Responsible Equity Fund E Accumulation EUR</t>
  </si>
  <si>
    <t>LU0196696453</t>
  </si>
  <si>
    <t>HSBC Global Investment Funds - Brazil Equity AC</t>
  </si>
  <si>
    <t>LU0197230542</t>
  </si>
  <si>
    <t>Fidelity Funds - India Focus Fund A-EUR</t>
  </si>
  <si>
    <t>LU0200683885</t>
  </si>
  <si>
    <t>BGF Emerging Markets Bond Fund A2 EUR</t>
  </si>
  <si>
    <t>LU0202403266</t>
  </si>
  <si>
    <t>Fidelity Active Strategy - FAST - Europe Fund A-ACC-EUR</t>
  </si>
  <si>
    <t>LU0209404259</t>
  </si>
  <si>
    <t>DWS Türkei</t>
  </si>
  <si>
    <t>Actions Turquie</t>
  </si>
  <si>
    <t>LU0210072939</t>
  </si>
  <si>
    <t>JPMorgan Funds - Europe Dynamic Small Cap Fund A (perf) (acc) - EUR</t>
  </si>
  <si>
    <t>LU0210073408</t>
  </si>
  <si>
    <t>JPMorgan Funds - Europe Dynamic Small Cap Fund A (perf) (dist) - EUR</t>
  </si>
  <si>
    <t>LU0210302286</t>
  </si>
  <si>
    <t>DWS Invest Global Emerging Markets Equities NC</t>
  </si>
  <si>
    <t>LU0210529144</t>
  </si>
  <si>
    <t>JPMorgan Funds - Emerging Europe Equity Fund A (acc) - EUR</t>
  </si>
  <si>
    <t>LU0210529490</t>
  </si>
  <si>
    <t>JPMorgan Funds - Euroland Equity Fund A (acc) - EUR</t>
  </si>
  <si>
    <t>LU0210530662</t>
  </si>
  <si>
    <t>JPMorgan Funds - Europe Dynamic Fund A (acc) - EUR</t>
  </si>
  <si>
    <t>LU0210531801</t>
  </si>
  <si>
    <t>JPMorgan Funds - Europe Strategic Growth Fund A (acc) - EUR</t>
  </si>
  <si>
    <t>LU0210533419</t>
  </si>
  <si>
    <t>JPMorgan Funds - Global Equity Fund A (acc) - USD</t>
  </si>
  <si>
    <t>LU0211333298</t>
  </si>
  <si>
    <t>Franklin Mutual Global Discovery Fund N(acc)EUR</t>
  </si>
  <si>
    <t>LU0212178916</t>
  </si>
  <si>
    <t>BNP Paribas Funds Europe Small Cap Classic Capitalisation</t>
  </si>
  <si>
    <t>LU0212925753</t>
  </si>
  <si>
    <t>BlackRock Global Funds - Global Allocation Fund A2 EUR Hedged</t>
  </si>
  <si>
    <t>LU0212992860</t>
  </si>
  <si>
    <t>AXA World Funds - Framlington Europe Microcap A Capitalisation EUR pf</t>
  </si>
  <si>
    <t>LU0216000082</t>
  </si>
  <si>
    <t>Ulysses - Tactical Fund A</t>
  </si>
  <si>
    <t>LU0216734045</t>
  </si>
  <si>
    <t>AXA World Funds - Framlington Europe Real Estate Securities A Capitalisation EUR</t>
  </si>
  <si>
    <t>LU0217139020</t>
  </si>
  <si>
    <t>Pictet-Premium Brands P EUR</t>
  </si>
  <si>
    <t>LU0217576759</t>
  </si>
  <si>
    <t>JPMorgan Funds - Emerging Markets Equity Fund A (acc) - EUR</t>
  </si>
  <si>
    <t>LU0224105980</t>
  </si>
  <si>
    <t>BlackRock Global Funds - Continental European Flexible Fund E2 EUR</t>
  </si>
  <si>
    <t>Actions Europe hors UK Gdes Cap.</t>
  </si>
  <si>
    <t>LU0224509132</t>
  </si>
  <si>
    <t>Schroder International Selection Fund Global Cities Real Estate A Accumulation EUR Hedged</t>
  </si>
  <si>
    <t>LU0224509215</t>
  </si>
  <si>
    <t>Schroder International Selection Fund Global Cities Real Estate B Accumulation EUR Hedged</t>
  </si>
  <si>
    <t>LU0227384020</t>
  </si>
  <si>
    <t>Nordea 1 - Stable Return Fund BP EUR</t>
  </si>
  <si>
    <t>LU0229940001</t>
  </si>
  <si>
    <t>Templeton Asian Growth Fund A(acc)EUR</t>
  </si>
  <si>
    <t>LU0231205187</t>
  </si>
  <si>
    <t>Franklin India Fund A(acc)EUR</t>
  </si>
  <si>
    <t>LU0236147079</t>
  </si>
  <si>
    <t>DWS Invest European Small Cap NC</t>
  </si>
  <si>
    <t>LU0236154448</t>
  </si>
  <si>
    <t>DWS Invest Asian Small/Mid Cap NC</t>
  </si>
  <si>
    <t>Actions Asie hors Japon Petites &amp; Moy. Cap.</t>
  </si>
  <si>
    <t>LU0237698757</t>
  </si>
  <si>
    <t>Fidelity Funds - Global Property Fund A-Acc-EUR</t>
  </si>
  <si>
    <t>LU0238205289</t>
  </si>
  <si>
    <t>Fidelity Funds - Emerging Market Debt Fund A-Acc-EUR</t>
  </si>
  <si>
    <t>LU0238689623</t>
  </si>
  <si>
    <t>BlackRock Global Funds - Global Dynamic Equity Fund A2 EUR</t>
  </si>
  <si>
    <t>LU0243957239</t>
  </si>
  <si>
    <t>Invesco Funds - Invesco Pan European High Income Fund A Accumulation EUR</t>
  </si>
  <si>
    <t>LU0243957825</t>
  </si>
  <si>
    <t>Invesco Funds SICAV - Invesco Euro Corporate Bond Fund A Accumulation EUR</t>
  </si>
  <si>
    <t>LU0243958393</t>
  </si>
  <si>
    <t>Invesco Funds SICAV - Invesco Euro Corporate Bond Fund E Accumulation EUR</t>
  </si>
  <si>
    <t>LU0248172537</t>
  </si>
  <si>
    <t>Schroder International Selection Fund Emerging Asia A Accumulation EUR</t>
  </si>
  <si>
    <t>LU0248176959</t>
  </si>
  <si>
    <t>Schroder International Selection Fund Emerging Markets A Accumulation EUR</t>
  </si>
  <si>
    <t>LU0248178732</t>
  </si>
  <si>
    <t>Schroder International Selection Fund US Small &amp; Mid-Cap Equity A Accumulation EUR</t>
  </si>
  <si>
    <t>LU0248181363</t>
  </si>
  <si>
    <t>Schroder International Selection Fund Latin American A Accumulation EUR</t>
  </si>
  <si>
    <t>LU0251806666</t>
  </si>
  <si>
    <t>BNP Paribas Funds US Small CapClassic H EURR</t>
  </si>
  <si>
    <t>LU0252633754</t>
  </si>
  <si>
    <t>MULTI-UNITS LUXEMBOURG - Lyxor DAX (DR) UCITS ETF - Acc</t>
  </si>
  <si>
    <t>LU0254981946</t>
  </si>
  <si>
    <t>HSBC Global Investment Funds - BRIC Markets Equity AC</t>
  </si>
  <si>
    <t>Actions BRIC</t>
  </si>
  <si>
    <t>LU0255976994</t>
  </si>
  <si>
    <t>Pictet-Asian Equities Ex Japan P EUR</t>
  </si>
  <si>
    <t>LU0255978776</t>
  </si>
  <si>
    <t>Pictet-Health P EUR</t>
  </si>
  <si>
    <t>LU0255979071</t>
  </si>
  <si>
    <t>Pictet-Indian Equities P EUR</t>
  </si>
  <si>
    <t>LU0256780106</t>
  </si>
  <si>
    <t>Candriam Equities L Australia Class C EUR Cap</t>
  </si>
  <si>
    <t>Candriam Luxembourg S.C.A.</t>
  </si>
  <si>
    <t>LU0256839274</t>
  </si>
  <si>
    <t>Allianz Global Investors Fund - Allianz Europe Equity Growth AT EUR</t>
  </si>
  <si>
    <t>LU0260865158</t>
  </si>
  <si>
    <t>Templeton Latin America Fund A(Ydis)EUR</t>
  </si>
  <si>
    <t>LU0260869739</t>
  </si>
  <si>
    <t>Franklin U.S. Opportunities Fund A(acc)EUR</t>
  </si>
  <si>
    <t>LU0260870661</t>
  </si>
  <si>
    <t>Templeton Global Total Return Fund A(acc)EUR</t>
  </si>
  <si>
    <t>LU0260870745</t>
  </si>
  <si>
    <t>Templeton Global Total Return Fund N(acc)EUR</t>
  </si>
  <si>
    <t>LU0261946445</t>
  </si>
  <si>
    <t>Fidelity Funds - Asia Focus Fund A-Acc-EUR</t>
  </si>
  <si>
    <t>LU0261951528</t>
  </si>
  <si>
    <t>Fidelity Funds - European Smaller Companies Fund A-Acc-EUR</t>
  </si>
  <si>
    <t>LU0261953904</t>
  </si>
  <si>
    <t>Fidelity Funds - US High Yield Fund A-Acc-EUR</t>
  </si>
  <si>
    <t>LU0265291665</t>
  </si>
  <si>
    <t>BNP Paribas Funds Europe Small Cap Convertible Classic Capitalisation</t>
  </si>
  <si>
    <t>LU0265293521</t>
  </si>
  <si>
    <t>BNP Paribas Funds Turkey EquityClassicR</t>
  </si>
  <si>
    <t>LU0266009793</t>
  </si>
  <si>
    <t>AXA World Funds - Global Inflation Bonds A Capitalisation EUR</t>
  </si>
  <si>
    <t>LU0266010296</t>
  </si>
  <si>
    <t>AXA World Funds - Global Inflation Bonds E Capitalisation EUR</t>
  </si>
  <si>
    <t>LU0266012409</t>
  </si>
  <si>
    <t>AXA World Funds - Framlington Global Real Estate Securities E Capitalisation EUR</t>
  </si>
  <si>
    <t>LU0266013639</t>
  </si>
  <si>
    <t>AXA World Funds - Framlington Longevity Economy E Capitalisation EUR</t>
  </si>
  <si>
    <t>LU0267388220</t>
  </si>
  <si>
    <t>Fidelity Funds - Euro Short Term Bond Fund A-Acc-EUR</t>
  </si>
  <si>
    <t>LU0270904781</t>
  </si>
  <si>
    <t>Pictet-Security P EUR</t>
  </si>
  <si>
    <t>LU0270905242</t>
  </si>
  <si>
    <t>Pictet-Security R EUR</t>
  </si>
  <si>
    <t>LU0272941971</t>
  </si>
  <si>
    <t>Amundi Funds - Volatility Euro A EUR (C)</t>
  </si>
  <si>
    <t>LU0273147594</t>
  </si>
  <si>
    <t>DWS Invest Global Agribusiness NC</t>
  </si>
  <si>
    <t>LU0273157635</t>
  </si>
  <si>
    <t>DWS Invest Chinese Equities LC</t>
  </si>
  <si>
    <t>LU0273158872</t>
  </si>
  <si>
    <t>DWS Invest Global Agribusiness LC</t>
  </si>
  <si>
    <t>LU0273159177</t>
  </si>
  <si>
    <t>DWS Invest Gold and Precious Metals Equities LC</t>
  </si>
  <si>
    <t>LU0276013249</t>
  </si>
  <si>
    <t>AXA World Funds - US High Yield Bonds E Capitalisation EUR (Hedged)</t>
  </si>
  <si>
    <t>LU0278457204</t>
  </si>
  <si>
    <t>BlackRock Global Funds - Emerging Markets Local Currency Bond Fund A2 EUR</t>
  </si>
  <si>
    <t>LU0279459456</t>
  </si>
  <si>
    <t>Schroder International Selection Fund Global Emerging Market Opportunities A Accumulation EUR</t>
  </si>
  <si>
    <t>LU0280435388</t>
  </si>
  <si>
    <t>Pictet-Clean Energy P EUR</t>
  </si>
  <si>
    <t>LU0280437673</t>
  </si>
  <si>
    <t>Pictet-Emerging Local Currency Debt PEUR</t>
  </si>
  <si>
    <t>LU0280438309</t>
  </si>
  <si>
    <t>Pictet-Asian Local Currency Debt P EUR</t>
  </si>
  <si>
    <t>Obligations Asie - Devise Locale</t>
  </si>
  <si>
    <t>LU0281484880</t>
  </si>
  <si>
    <t>JPMorgan Funds - US Select Equity Plus Fund D (acc) - USD</t>
  </si>
  <si>
    <t>LU0281906387</t>
  </si>
  <si>
    <t>BNP Paribas Funds Brazil Equity Classic EUR Capitalisation</t>
  </si>
  <si>
    <t>LU0282274348</t>
  </si>
  <si>
    <t>BNP Paribas Funds Emerging Bond Classic EUR Capitalisation</t>
  </si>
  <si>
    <t>LU0284395802</t>
  </si>
  <si>
    <t>DNCA INVT SOUTH EUROPEAN OPP B</t>
  </si>
  <si>
    <t>DNCA Finance Luxembourg</t>
  </si>
  <si>
    <t>LU0286061501</t>
  </si>
  <si>
    <t>OFI INVEST- Global Emerging Equity R</t>
  </si>
  <si>
    <t>LU0289089384</t>
  </si>
  <si>
    <t>JPMorgan Funds - Europe Equity Plus Fund A (perf) (acc) - EUR</t>
  </si>
  <si>
    <t>LU0289473059</t>
  </si>
  <si>
    <t>JPMorgan Investment Funds - Income Opportunity Fund D (perf) (acc) - EUR (hedged)</t>
  </si>
  <si>
    <t>LU0291343597</t>
  </si>
  <si>
    <t>Schroder International Selection Fund US Dollar Bond A Accumulation EUR Hedged</t>
  </si>
  <si>
    <t>LU0292107991</t>
  </si>
  <si>
    <t>Xtrackers Msci Em Asia Swap Etf 1c</t>
  </si>
  <si>
    <t>DWS Investment S.A. (ETF)</t>
  </si>
  <si>
    <t>LU0292109005</t>
  </si>
  <si>
    <t>Xtrackers Msciemeurpmdleast&amp;afrswapetf1c</t>
  </si>
  <si>
    <t>LU0294219869</t>
  </si>
  <si>
    <t>Templeton Global Bond Fund A(acc)EUR-H1</t>
  </si>
  <si>
    <t>LU0294221253</t>
  </si>
  <si>
    <t>Templeton Global Total Return Fund N(acc)EUR-H1</t>
  </si>
  <si>
    <t>LU0296857971</t>
  </si>
  <si>
    <t>Fidelity Funds - European Growth Fund A-Acc-EUR</t>
  </si>
  <si>
    <t>LU0300742037</t>
  </si>
  <si>
    <t>Franklin Natural Resources Fund N(acc)EUR</t>
  </si>
  <si>
    <t>LU0300743431</t>
  </si>
  <si>
    <t>Templeton Emerging Markets Smaller Companies Fund A(acc)EUR</t>
  </si>
  <si>
    <t>Actions Marchés Emergents Petites &amp; Moy. Cap.</t>
  </si>
  <si>
    <t>LU0302446645</t>
  </si>
  <si>
    <t>Schroder International Selection Fund Global Climate Change Equity A Accumulation EUR</t>
  </si>
  <si>
    <t>LU0303816705</t>
  </si>
  <si>
    <t>Fidelity Funds - Emerging Europe, Middle East and Africa Fund A-Acc-EUR</t>
  </si>
  <si>
    <t>LU0308864023</t>
  </si>
  <si>
    <t>MainFirst Top European Ideas A</t>
  </si>
  <si>
    <t>Mainfirst Affiliated Fund Managers S.A.</t>
  </si>
  <si>
    <t>LU0309082799</t>
  </si>
  <si>
    <t>DNCA Invest Beyond Infrastructure &amp; Transition Class B shares EUR</t>
  </si>
  <si>
    <t>LU0316218527</t>
  </si>
  <si>
    <t>AXA World Funds - Framlington Human Capital A Capitalisation EUR</t>
  </si>
  <si>
    <t>LU0316459139</t>
  </si>
  <si>
    <t>Schroder International Selection Fund Middle East A Accumulation EUR</t>
  </si>
  <si>
    <t>Actions Afrique &amp; Moyen-Orient</t>
  </si>
  <si>
    <t>LU0318933057</t>
  </si>
  <si>
    <t>JPMorgan Funds - Emerging Markets Small Cap Fund A (acc) (perf) - EUR</t>
  </si>
  <si>
    <t>LU0320896664</t>
  </si>
  <si>
    <t>Robeco BP US Premium Equities DH €</t>
  </si>
  <si>
    <t>LU0323041763</t>
  </si>
  <si>
    <t>Digital Funds Stars Europe R</t>
  </si>
  <si>
    <t>J.Chahine Capital</t>
  </si>
  <si>
    <t>LU0323591833</t>
  </si>
  <si>
    <t>Schroder International Selection Fund QEP Global Quality A Accumulation EUR</t>
  </si>
  <si>
    <t>LU0327690391</t>
  </si>
  <si>
    <t>AXA World Funds - Framlington Emerging Markets E Capitalisation EUR</t>
  </si>
  <si>
    <t>LU0329206832</t>
  </si>
  <si>
    <t>JPMorgan Investment Funds - Japan Strategic Value Fund D (acc) - EUR</t>
  </si>
  <si>
    <t>LU0329678410</t>
  </si>
  <si>
    <t>Fidelity Funds - Emerging Asia Fund A-Acc-EUR</t>
  </si>
  <si>
    <t>LU0329759848</t>
  </si>
  <si>
    <t>DWS Africa NC</t>
  </si>
  <si>
    <t>Actions Afrique</t>
  </si>
  <si>
    <t>LU0329760853</t>
  </si>
  <si>
    <t>DWS Invest Global Infrastructure NC</t>
  </si>
  <si>
    <t>LU0332400232</t>
  </si>
  <si>
    <t>JPMorgan Funds - Emerging Markets Local Currency Debt Fund A (acc) - EUR</t>
  </si>
  <si>
    <t>LU0334663233</t>
  </si>
  <si>
    <t>Schroder International Selection Fund US Small &amp; Mid-Cap Equity A Accumulation EUR Hedged</t>
  </si>
  <si>
    <t>LU0334857785</t>
  </si>
  <si>
    <t>Invesco Funds SICAV - Invesco Asia Consumer Demand Fund E Accumulation EUR</t>
  </si>
  <si>
    <t>LU0336083497</t>
  </si>
  <si>
    <t>Carmignac Portfolio Unconstrained Global Bond A EUR Acc</t>
  </si>
  <si>
    <t>LU0336083810</t>
  </si>
  <si>
    <t>Carmignac Portfolio Emerging Discovery A EUR Acc</t>
  </si>
  <si>
    <t>LU0336084032</t>
  </si>
  <si>
    <t>Carmignac Portfolio Unconstrained Euro Fixed Income A EUR Acc</t>
  </si>
  <si>
    <t>LU0340554913</t>
  </si>
  <si>
    <t>Pictet-Digital P EUR</t>
  </si>
  <si>
    <t>LU0340559557</t>
  </si>
  <si>
    <t>Pictet-Timber P EUR</t>
  </si>
  <si>
    <t>LU0342689832</t>
  </si>
  <si>
    <t>Allianz Global Investors Fund - Allianz Global Agricultural Trends CT EUR</t>
  </si>
  <si>
    <t>LU0344046155</t>
  </si>
  <si>
    <t>Candriam Equities L Europe Innovation Class C EUR Cap</t>
  </si>
  <si>
    <t>LU0347711466</t>
  </si>
  <si>
    <t>BNP Paribas Funds Global Environment Classic Capitalisation</t>
  </si>
  <si>
    <t>LU0352312184</t>
  </si>
  <si>
    <t>Allianz Strategy 50 CT EUR</t>
  </si>
  <si>
    <t>LU0360500044</t>
  </si>
  <si>
    <t>Franklin Global Fundamental Strategies Fund N(acc)EUR-H1</t>
  </si>
  <si>
    <t>LU0365775922</t>
  </si>
  <si>
    <t>Schroder International Selection Fund Greater China A Accumulation EUR</t>
  </si>
  <si>
    <t>LU0366004207</t>
  </si>
  <si>
    <t>Franklin MENA Fund A(acc)EUR-H1</t>
  </si>
  <si>
    <t>LU0366534344</t>
  </si>
  <si>
    <t>Pictet-Nutrition P EUR</t>
  </si>
  <si>
    <t>LU0374901568</t>
  </si>
  <si>
    <t>Schroder International Selection Fund Global Energy A Accumulation EUR</t>
  </si>
  <si>
    <t>LU0383784146</t>
  </si>
  <si>
    <t>DNCA Invest Beyond Global Leaders Class B EUR</t>
  </si>
  <si>
    <t>LU0386882277</t>
  </si>
  <si>
    <t>Pictet-Global Megatrend Selection P EUR</t>
  </si>
  <si>
    <t>LU0389656892</t>
  </si>
  <si>
    <t>AXA World Funds - Framlington Eurozone A Capitalisation EUR</t>
  </si>
  <si>
    <t>LU0389812933</t>
  </si>
  <si>
    <t>Amundi Index Solutions - Amundi Index J.P. Morgan GBI Global Govies AHE-C</t>
  </si>
  <si>
    <t>LU0390134954</t>
  </si>
  <si>
    <t>Franklin World Perspectives Fund A(acc)EUR</t>
  </si>
  <si>
    <t>LU0390135415</t>
  </si>
  <si>
    <t>Templeton Asian Smaller Companies Fund A(acc)EUR</t>
  </si>
  <si>
    <t>LU0390137031</t>
  </si>
  <si>
    <t>Templeton Frontier Markets Fund A(acc)EUR</t>
  </si>
  <si>
    <t>Actions Marchés Frontiéres</t>
  </si>
  <si>
    <t>LU0390221256</t>
  </si>
  <si>
    <t>MainFirst Germany Fund A</t>
  </si>
  <si>
    <t>Actions Allemagne Petites &amp; Moy. Cap.</t>
  </si>
  <si>
    <t>LU0391944815</t>
  </si>
  <si>
    <t>Pictet-Global Megatrend Selection R EUR</t>
  </si>
  <si>
    <t>LU0401809073</t>
  </si>
  <si>
    <t>DNCA Invest Convertibles Class A shares EUR</t>
  </si>
  <si>
    <t>LU0406802339</t>
  </si>
  <si>
    <t>BNP Paribas Funds Climate Impact Classic Capitalisation</t>
  </si>
  <si>
    <t>LU0413542167</t>
  </si>
  <si>
    <t>Fidelity Funds - Asian Special Situations Fund A-Acc-EUR</t>
  </si>
  <si>
    <t>LU0414216498</t>
  </si>
  <si>
    <t>La Française LUX - Inflection Point Carb Impact Euro R - Capitalisation</t>
  </si>
  <si>
    <t>La Française AM International</t>
  </si>
  <si>
    <t>LU0432616901</t>
  </si>
  <si>
    <t>Invesco Funds SICAV - Invesco Balanced-Risk Allocation Fund E Accumulation EUR</t>
  </si>
  <si>
    <t>LU0441852612</t>
  </si>
  <si>
    <t>JPMorgan Funds - ASEAN Equity Fund A (acc) - EUR</t>
  </si>
  <si>
    <t>LU0445386369</t>
  </si>
  <si>
    <t>Nordea 1 - Alpha 10 MA Fund BP EUR</t>
  </si>
  <si>
    <t>LU0465917044</t>
  </si>
  <si>
    <t>AXA World Funds - Global Optimal Income A Capitalisation EUR</t>
  </si>
  <si>
    <t>LU0476248942</t>
  </si>
  <si>
    <t>Lombard Odier Funds - Emerging Local Currency Bond Fundamental (EUR) PA</t>
  </si>
  <si>
    <t>LU0476875603</t>
  </si>
  <si>
    <t>Aberdeen Standard SICAV I - Asian Property Share Fund A Acc Hedged EUR</t>
  </si>
  <si>
    <t>Immobilier - Indirect Asie</t>
  </si>
  <si>
    <t>LU0476877054</t>
  </si>
  <si>
    <t>Aberdeen Standard SICAV I - Japanese Smaller Companies Fund A Acc Hedged EUR</t>
  </si>
  <si>
    <t>LU0489687243</t>
  </si>
  <si>
    <t>Mandarine Funds - Mandarine Unique Small &amp; Mid Caps Europe R</t>
  </si>
  <si>
    <t>LU0496786574</t>
  </si>
  <si>
    <t>Lyxor S&amp;P 500 UCITS ETF - D-EUR</t>
  </si>
  <si>
    <t>LU0496786905</t>
  </si>
  <si>
    <t>Lyxor Australia (S&amp;P/ASX 200) UCITS ETF - D-EUR</t>
  </si>
  <si>
    <t>LU0498180339</t>
  </si>
  <si>
    <t>Aberdeen Standard SICAV I - Asia Pacifc Equity Fund A Acc EUR</t>
  </si>
  <si>
    <t>LU0503631714</t>
  </si>
  <si>
    <t>Pictet - Global Environmental Opportunities P EUR</t>
  </si>
  <si>
    <t>LU0505665959</t>
  </si>
  <si>
    <t>Aberdeen Standard SICAV I - Russian Equity Fund A Acc EUR</t>
  </si>
  <si>
    <t>LU0505785005</t>
  </si>
  <si>
    <t>Aberdeen Standard SICAV I - Eastern European Equity Fund S Acc EUR</t>
  </si>
  <si>
    <t>LU0507266145</t>
  </si>
  <si>
    <t>DWS Invest Top Dividend NC</t>
  </si>
  <si>
    <t>LU0512121004</t>
  </si>
  <si>
    <t>DNCA Invest Eurose Class B shares EUR</t>
  </si>
  <si>
    <t>LU0523222866</t>
  </si>
  <si>
    <t>Aberdeen Standard SICAV I - Emerging Markets Infrastructure Equity Fund S Acc Hedged EUR</t>
  </si>
  <si>
    <t>LU0524465977</t>
  </si>
  <si>
    <t>Alken Fund - European Opportunities Class A</t>
  </si>
  <si>
    <t>AFFM SA</t>
  </si>
  <si>
    <t>LU0545089723</t>
  </si>
  <si>
    <t>AXA World Funds - Framlington Eurozone RI A Capitalisation EUR</t>
  </si>
  <si>
    <t>LU0552643339</t>
  </si>
  <si>
    <t>Mirova Europe Sustainable Equity Fund R/A (EUR)</t>
  </si>
  <si>
    <t>LU0552643842</t>
  </si>
  <si>
    <t>Mirova Euro Green And Sustainable Corporate Bond Fund R/A (EUR)</t>
  </si>
  <si>
    <t>LU0564184074</t>
  </si>
  <si>
    <t>Ethna-AKTIV R-T</t>
  </si>
  <si>
    <t>ETHENEA Independent Investors S.A.</t>
  </si>
  <si>
    <t>LU0568583933</t>
  </si>
  <si>
    <t>Amundi Funds - Equity Japan Target A EUR Hgd (C)</t>
  </si>
  <si>
    <t>LU0568603129</t>
  </si>
  <si>
    <t>Amundi Funds - Wells Fargo US Equity Mid Cap A EUR Hgd (C)</t>
  </si>
  <si>
    <t>LU0568608276</t>
  </si>
  <si>
    <t>Amundi Funds - CPR Global Gold Mines AU</t>
  </si>
  <si>
    <t>LU0568611817</t>
  </si>
  <si>
    <t>Amundi Funds - CPR Global Lifestyles AE-C</t>
  </si>
  <si>
    <t>LU0572586591</t>
  </si>
  <si>
    <t>Alken Fund - Absolute Return Europe Class A</t>
  </si>
  <si>
    <t>LU0592698954</t>
  </si>
  <si>
    <t>Carmignac Portfolio Emerging Patrimoine A EUR Acc</t>
  </si>
  <si>
    <t>LU0592699093</t>
  </si>
  <si>
    <t>Carmignac Portfolio Emerging Patrimoine E EUR Acc</t>
  </si>
  <si>
    <t>LU0594300096</t>
  </si>
  <si>
    <t>Fidelity Funds - China Consumer Fund A-Acc-EUR</t>
  </si>
  <si>
    <t>LU0594300252</t>
  </si>
  <si>
    <t>Fidelity Funds - China Consumer Fund A-DIST-EUR</t>
  </si>
  <si>
    <t>LU0594300682</t>
  </si>
  <si>
    <t>Fidelity Funds - Sustainable Strategic Bond Fund A-Acc-EUR (hedged)</t>
  </si>
  <si>
    <t>LU0605515377</t>
  </si>
  <si>
    <t>Fidelity Funds - Global Dividend Fund A-Acc-EUR (hedged)</t>
  </si>
  <si>
    <t>LU0608807516</t>
  </si>
  <si>
    <t>Templeton Emerging Markets Dynamic Income Fund A(acc)EUR</t>
  </si>
  <si>
    <t>LU0616856935</t>
  </si>
  <si>
    <t>DWS Invest Brazilian Equities LC</t>
  </si>
  <si>
    <t>LU0616900774</t>
  </si>
  <si>
    <t>Exane Funds 2 Exane Pleiade Fund B EUR Accumulation</t>
  </si>
  <si>
    <t>LU0650750754</t>
  </si>
  <si>
    <t>Uni-Global - Equities US SAC-EUR</t>
  </si>
  <si>
    <t>Unigestion</t>
  </si>
  <si>
    <t>LU0725974439</t>
  </si>
  <si>
    <t>Pictet-Quest Emerging Sustainable Equities P EUR</t>
  </si>
  <si>
    <t>LU0740858492</t>
  </si>
  <si>
    <t>JPMorgan Investment Funds - Global Income Fund D (acc) - EUR</t>
  </si>
  <si>
    <t>LU0746604288</t>
  </si>
  <si>
    <t>AXA World Funds - Global Strategic Bonds A Capitalisation EUR (Hedged)</t>
  </si>
  <si>
    <t>Obligations Internationales Flexibles Couvertes en USD</t>
  </si>
  <si>
    <t>LU0755949848</t>
  </si>
  <si>
    <t>Amundi Funds - European Equity Conservative A EUR (C)</t>
  </si>
  <si>
    <t>LU0757360457</t>
  </si>
  <si>
    <t>Schroder International Selection Fund Global Multi-Asset Income A Accumulation EUR Hedged</t>
  </si>
  <si>
    <t>Allocation USD Prudente</t>
  </si>
  <si>
    <t>LU0766124126</t>
  </si>
  <si>
    <t>Fidelity Funds - China Consumer Fund E-Acc-EUR</t>
  </si>
  <si>
    <t>LU0776410689</t>
  </si>
  <si>
    <t>Schroder International Selection Fund Global Diversified Growth A Accumulation EUR</t>
  </si>
  <si>
    <t>LU0781238935</t>
  </si>
  <si>
    <t>DWS Invest II US Top Dividend NC</t>
  </si>
  <si>
    <t>LU0795385821</t>
  </si>
  <si>
    <t>Allianz Global Investors Fund - Allianz US High Yield AT (H2-EUR)</t>
  </si>
  <si>
    <t>LU0809674541</t>
  </si>
  <si>
    <t>NN (L) First Class Multi Asset - P Cap EUR</t>
  </si>
  <si>
    <t>LU0823380802</t>
  </si>
  <si>
    <t>BNP Paribas Funds Euro High Yield Bd Classic Capitalisation</t>
  </si>
  <si>
    <t>LU0823410724</t>
  </si>
  <si>
    <t>BNP Paribas Funds US Small CapClassic EURR</t>
  </si>
  <si>
    <t>LU0823411706</t>
  </si>
  <si>
    <t>BNP Paribas Funds Consumer InnovatorsClassic Capitalisation</t>
  </si>
  <si>
    <t>LU0823413074</t>
  </si>
  <si>
    <t>BNP Paribas Funds Emerging Equity Classic EUR Capitalisation</t>
  </si>
  <si>
    <t>LU0823413827</t>
  </si>
  <si>
    <t>BNP Paribas Funds Emerging EquityN Capitalisation</t>
  </si>
  <si>
    <t>LU0823417810</t>
  </si>
  <si>
    <t>BNP Paribas Funds Global Low Vol Equity Classic Capitalisation</t>
  </si>
  <si>
    <t>LU0823425839</t>
  </si>
  <si>
    <t>BNP Paribas Funds China Equity Classic EUR Capitalisation</t>
  </si>
  <si>
    <t>LU0823428346</t>
  </si>
  <si>
    <t>BNP Paribas Funds India Equity Classic EUR Capitalisation</t>
  </si>
  <si>
    <t>LU0823431720</t>
  </si>
  <si>
    <t>BNP Paribas Funds Russia Equity Classic Capitalisation</t>
  </si>
  <si>
    <t>LU0826452848</t>
  </si>
  <si>
    <t>DWS Invest II Global Equity High Conviction Fund LC</t>
  </si>
  <si>
    <t>LU0840617350</t>
  </si>
  <si>
    <t>Allianz Global Investors Fund - Allianz German Equity AT EUR</t>
  </si>
  <si>
    <t>LU0868490383</t>
  </si>
  <si>
    <t>AXA World Funds - Framlington Global Small Cap A Capitalisation EUR</t>
  </si>
  <si>
    <t>LU0870553459</t>
  </si>
  <si>
    <t>DNCA Invest Europe Growth Class B shares EUR</t>
  </si>
  <si>
    <t>LU0906524193</t>
  </si>
  <si>
    <t>Amundi Funds - Global Aggregate Bond A EUR Hgd (C)</t>
  </si>
  <si>
    <t>LU0907927171</t>
  </si>
  <si>
    <t>DPAM L - Bonds Emerging Markets Sustainable A EUR</t>
  </si>
  <si>
    <t>LU0909472069</t>
  </si>
  <si>
    <t>CS Investment Funds 2 - Credit Suisse (Lux) Security Equity Fund BH EUR</t>
  </si>
  <si>
    <t>LU0912261624</t>
  </si>
  <si>
    <t>Helium Fund - Helium Fund B EUR</t>
  </si>
  <si>
    <t>Syquant Capital</t>
  </si>
  <si>
    <t>LU0914729966</t>
  </si>
  <si>
    <t>Mirova Global Sustainable Equity Fund R/A (EUR)</t>
  </si>
  <si>
    <t>LU0914731947</t>
  </si>
  <si>
    <t>Mirova Euro Sustainable Equity Fund R/A (EUR)</t>
  </si>
  <si>
    <t>LU0914733059</t>
  </si>
  <si>
    <t>Mirova Europe Environmental Equity Fund R/A (EUR)</t>
  </si>
  <si>
    <t>LU0914734701</t>
  </si>
  <si>
    <t>Mirova Euro Green And Sustainable Bond Fund R/A (EUR)</t>
  </si>
  <si>
    <t>LU0920839346</t>
  </si>
  <si>
    <t>Allianz Global Investors Fund - Allianz Europe Equity Growth Select AT EUR</t>
  </si>
  <si>
    <t>LU0922334643</t>
  </si>
  <si>
    <t>Fidelity Funds - Nordic Fund A-Acc-EUR</t>
  </si>
  <si>
    <t>LU0933100983</t>
  </si>
  <si>
    <t>Allianz Global Investors Fund - Allianz Best Styles US Equity AT (H2-EUR)</t>
  </si>
  <si>
    <t>LU0935235712</t>
  </si>
  <si>
    <t>Natixis AM Funds - Ostrum Global Emerging Bonds R/A (H-EUR)</t>
  </si>
  <si>
    <t>LU0941349192</t>
  </si>
  <si>
    <t>Pictet-Multi Asset Global Opportunities P EUR</t>
  </si>
  <si>
    <t>LU0941349275</t>
  </si>
  <si>
    <t>Pictet-Multi Asset Global Opportunities R EUR</t>
  </si>
  <si>
    <t>LU0945775517</t>
  </si>
  <si>
    <t>Fidelity Funds - America Fund A-Acc-EUR (hedged)</t>
  </si>
  <si>
    <t>LU0949250376</t>
  </si>
  <si>
    <t>Franklin Global Fundamental Strategies Fund N(acc)EUR</t>
  </si>
  <si>
    <t>LU0950372838</t>
  </si>
  <si>
    <t>BNP Paribas Funds Nordic Small Cap Classic Capitalisation</t>
  </si>
  <si>
    <t>LU0992632538</t>
  </si>
  <si>
    <t>Edmond de Rothschild Fund - Income Europe A EUR</t>
  </si>
  <si>
    <t>Edmond de Rothschild Asset Management (Lux)</t>
  </si>
  <si>
    <t>LU0996172093</t>
  </si>
  <si>
    <t>Amundi Funds - Global Macro Bonds &amp; Currencies A EUR (C)</t>
  </si>
  <si>
    <t>LU1005537912</t>
  </si>
  <si>
    <t>Edmond de Rothschild Fund - QUAM 5 A EUR</t>
  </si>
  <si>
    <t>LU1013051559</t>
  </si>
  <si>
    <t>La Française LUX - Forum Global Real Estate Securities R EUR - Capitalisation</t>
  </si>
  <si>
    <t>LU1015430488</t>
  </si>
  <si>
    <t>Schroder International Selection Fund UK Equity A Accumulation EUR Hedged</t>
  </si>
  <si>
    <t>Actions Royaume-Uni Gdes Cap. Mixte</t>
  </si>
  <si>
    <t>LU1046235062</t>
  </si>
  <si>
    <t>Schroder International Selection Fund European Equity Absolute Return A Accumulation EUR</t>
  </si>
  <si>
    <t>LU1048684796</t>
  </si>
  <si>
    <t>Fidelity Funds - Emerging Markets Fund A-Acc-EUR</t>
  </si>
  <si>
    <t>LU1049885806</t>
  </si>
  <si>
    <t>THEAM Quant - Equity Europe Income Defensive C EUR Capitalisation</t>
  </si>
  <si>
    <t>LU1073005974</t>
  </si>
  <si>
    <t>Allianz Global Investors Fund - Allianz Euro Inflationlinked Bond AT EUR</t>
  </si>
  <si>
    <t>Obligations EUR Indexées sur l'Inflation</t>
  </si>
  <si>
    <t>LU1082942308</t>
  </si>
  <si>
    <t>Edmond de Rothschild Fund - Premium Brands A EUR</t>
  </si>
  <si>
    <t>LU1093756242</t>
  </si>
  <si>
    <t>Franklin K2 Alternative Strategies Fund A(acc)EUR-H1</t>
  </si>
  <si>
    <t>LU1095740319</t>
  </si>
  <si>
    <t>First Eagle Amundi Income Builder Fund Class AHE-QVD Shares</t>
  </si>
  <si>
    <t>LU1100076550</t>
  </si>
  <si>
    <t>Rouvier Valeurs C</t>
  </si>
  <si>
    <t>Clartan Associés</t>
  </si>
  <si>
    <t>LU1100076808</t>
  </si>
  <si>
    <t>Rouvier Europe C</t>
  </si>
  <si>
    <t>LU1100077103</t>
  </si>
  <si>
    <t>Rouvier Evolution C</t>
  </si>
  <si>
    <t>LU1100077442</t>
  </si>
  <si>
    <t>Rouvier Patrimoine C</t>
  </si>
  <si>
    <t>LU1102959951</t>
  </si>
  <si>
    <t>Edmond de Rothschild Fund - Europe Synergy A EUR</t>
  </si>
  <si>
    <t>LU1103207525</t>
  </si>
  <si>
    <t>Edmond de Rothschild Fund - Europe Convertibles A EUR</t>
  </si>
  <si>
    <t>LU1103293855</t>
  </si>
  <si>
    <t>Edmond de Rothschild Fund - Global Emerging A EUR</t>
  </si>
  <si>
    <t>LU1103303167</t>
  </si>
  <si>
    <t>Edmond de Rothschild Fund - US Value A EUR</t>
  </si>
  <si>
    <t>LU1103303670</t>
  </si>
  <si>
    <t>Edmond de Rothschild Fund - US Value A EUR (HE)</t>
  </si>
  <si>
    <t>LU1112178824</t>
  </si>
  <si>
    <t>State Street Europe Small Cap Equity Fund P EUR Acc</t>
  </si>
  <si>
    <t>State Street Global Advisors Funds Management Limited</t>
  </si>
  <si>
    <t>LU1116430247</t>
  </si>
  <si>
    <t>Fidelity Funds - Global Multi Asset Income Fund A-Acc-EUR</t>
  </si>
  <si>
    <t>LU1134174397</t>
  </si>
  <si>
    <t>Ethna-DYNAMISCH R-T</t>
  </si>
  <si>
    <t>LU1160351208</t>
  </si>
  <si>
    <t>Edmond de Rothschild Fund - Emerging Bonds A EUR H</t>
  </si>
  <si>
    <t>Obligations Marchés Emergents Dominante EUR</t>
  </si>
  <si>
    <t>LU1160356009</t>
  </si>
  <si>
    <t>Edmond de Rothschild Fund - Healthcare A EUR</t>
  </si>
  <si>
    <t>LU1160358633</t>
  </si>
  <si>
    <t>Edmond de Rothschild Fund - Global Value A EUR</t>
  </si>
  <si>
    <t>LU1160363633</t>
  </si>
  <si>
    <t>Edmond de Rothschild Fund - Euro High Yield A EUR</t>
  </si>
  <si>
    <t>LU1160365091</t>
  </si>
  <si>
    <t>Edmond de Rothschild Fund - China A EUR</t>
  </si>
  <si>
    <t>LU1161086159</t>
  </si>
  <si>
    <t>Amundi Funds - Emerging Markets Blended Bond A EUR (C)</t>
  </si>
  <si>
    <t>LU1161527038</t>
  </si>
  <si>
    <t>Edmond de Rothschild Fund - Bond Allocation A EUR Acc</t>
  </si>
  <si>
    <t>LU1183791794</t>
  </si>
  <si>
    <t>Sycomore Fund SICAV - Eco Solutions R EUR</t>
  </si>
  <si>
    <t>LU1214486299</t>
  </si>
  <si>
    <t>LFIS Vision UCITS Equity Defender R</t>
  </si>
  <si>
    <t>La Française Investment Solutions</t>
  </si>
  <si>
    <t>LU1220932716</t>
  </si>
  <si>
    <t>Europa One R</t>
  </si>
  <si>
    <t>Lyxor Funds Solutions S.A.</t>
  </si>
  <si>
    <t>LU1234787460</t>
  </si>
  <si>
    <t>Generali Investments SICAV - SRI Ageing Population DX EUR</t>
  </si>
  <si>
    <t>Generali Investments Luxembourg SA</t>
  </si>
  <si>
    <t>LU1235104020</t>
  </si>
  <si>
    <t>THEAM Quant - Equity Europe Guru N EUR Capitalisation</t>
  </si>
  <si>
    <t>LU1240329380</t>
  </si>
  <si>
    <t>Invesco Funds SICAV - Invesco Euro Equity Fund E Accumulation EUR</t>
  </si>
  <si>
    <t>LU1244893696</t>
  </si>
  <si>
    <t>Edmond de Rothschild Fund - Big Data A EUR</t>
  </si>
  <si>
    <t>LU1250158166</t>
  </si>
  <si>
    <t>Auris - Diversified Beta R Cap</t>
  </si>
  <si>
    <t>Auris Gestion</t>
  </si>
  <si>
    <t>LU1250158919</t>
  </si>
  <si>
    <t>Auris - Evolution Europe R Cap</t>
  </si>
  <si>
    <t>LU1261432659</t>
  </si>
  <si>
    <t>Fidelity Funds - World Fund A-Acc-EUR</t>
  </si>
  <si>
    <t>LU1270636993</t>
  </si>
  <si>
    <t>BNP Paribas Funds Global Equity Classic EUR Capitalisation</t>
  </si>
  <si>
    <t>LU1279334210</t>
  </si>
  <si>
    <t>Pictet - Robotics P EUR</t>
  </si>
  <si>
    <t>LU1287023185</t>
  </si>
  <si>
    <t>MULTI-UNITS LUXEMBOURG - Lyxor Euro Government Bond 7-10Y (DR) UCITS ETF - Acc</t>
  </si>
  <si>
    <t>LU1287023268</t>
  </si>
  <si>
    <t>LYXOR EUROMTS 15 + Y INVESTMENT GRADE (DR) UCITS ETF - C - EUR</t>
  </si>
  <si>
    <t>Obligations EUR Long Terme</t>
  </si>
  <si>
    <t>LU1291092119</t>
  </si>
  <si>
    <t>BNP Paribas Easy JPM ESG EMBI Global Diversified Composite Track Privilege H EUR Capitalisation</t>
  </si>
  <si>
    <t>LU1291158233</t>
  </si>
  <si>
    <t>CPR Invest - Global Silver Age Class A EUR Acc</t>
  </si>
  <si>
    <t>LU1301026388</t>
  </si>
  <si>
    <t>Sycomore Fund SICAV - Happy @ Work R</t>
  </si>
  <si>
    <t>LU1303365404</t>
  </si>
  <si>
    <t>JPMorgan Funds - US Opportunistic Long-Short Equity Fund D (perf) (acc) - EUR (hedged)</t>
  </si>
  <si>
    <t>Alt - Long/Short Actions - US</t>
  </si>
  <si>
    <t>LU1303940784</t>
  </si>
  <si>
    <t>Mandarine Funds - Mandarine Europe Microcap R</t>
  </si>
  <si>
    <t>LU1329694266</t>
  </si>
  <si>
    <t>Mandarine Funds - Mandarine Global Microcap R</t>
  </si>
  <si>
    <t>LU1336184491</t>
  </si>
  <si>
    <t>Exane Funds 1 Exane Zephyr Fund B</t>
  </si>
  <si>
    <t>LU1345484874</t>
  </si>
  <si>
    <t>Fidelity Funds - Flexible Bond Fund A-Acc-EUR (EUR/GBP hedged)</t>
  </si>
  <si>
    <t>Obligations Internationales Flexibles Couvertes en GBP</t>
  </si>
  <si>
    <t>LU1366712518</t>
  </si>
  <si>
    <t>DNCA Invest Archer Mid-Cap Europe Class B shares EUR</t>
  </si>
  <si>
    <t>LU1379103572</t>
  </si>
  <si>
    <t>Claresco Avenir P</t>
  </si>
  <si>
    <t>Claresco Finance</t>
  </si>
  <si>
    <t>LU1379103812</t>
  </si>
  <si>
    <t>Claresco USA</t>
  </si>
  <si>
    <t>LU1379103903</t>
  </si>
  <si>
    <t>Claresco Allocation Flexible P</t>
  </si>
  <si>
    <t>LU1379104976</t>
  </si>
  <si>
    <t>Claresco Foncier Valor P</t>
  </si>
  <si>
    <t>LU1402171232</t>
  </si>
  <si>
    <t>Aberdeen Standard SICAV I - Diversified Growth Fund A Acc EUR</t>
  </si>
  <si>
    <t>LU1407890620</t>
  </si>
  <si>
    <t>Lyxor Core US Treasury 10+Y(Dist) UCITS</t>
  </si>
  <si>
    <t>Obligations USD Emprunts d'Etat</t>
  </si>
  <si>
    <t>LU1434523954</t>
  </si>
  <si>
    <t>Candriam SRI Equity Emerging Markets C EUR Acc</t>
  </si>
  <si>
    <t>LU1435356149</t>
  </si>
  <si>
    <t>Lyxor BofAML $ High Yield Bond UCITS ETF - D-USD</t>
  </si>
  <si>
    <t>LU1472740767</t>
  </si>
  <si>
    <t>Mirova Global Green Bond Fund R/A (EUR)</t>
  </si>
  <si>
    <t>LU1505875226</t>
  </si>
  <si>
    <t>Allianz Global Investors Fund - Allianz Europe Mid Cap Equity AT EUR</t>
  </si>
  <si>
    <t>LU1514167722</t>
  </si>
  <si>
    <t>Schroder International Selection Fund Global Credit Income A Accumulation EUR Hedged</t>
  </si>
  <si>
    <t>LU1526313249</t>
  </si>
  <si>
    <t>DNCA Invest Venasquo Class B shares EUR</t>
  </si>
  <si>
    <t>LU1530899142</t>
  </si>
  <si>
    <t>CPR Invest - Global Disruptive Opportunities Class A EUR Acc</t>
  </si>
  <si>
    <t>LU1536921650</t>
  </si>
  <si>
    <t>AXA World Funds - Framlington Robotech A Capitalisation EUR</t>
  </si>
  <si>
    <t>LU1548497772</t>
  </si>
  <si>
    <t>Allianz Global Investors Fund - Allianz Global Artificial Intelligence AT (H2-EUR)</t>
  </si>
  <si>
    <t>LU1557118921</t>
  </si>
  <si>
    <t>AXA World Funds - Framlington Women Empowerment A Capitalisation EUR</t>
  </si>
  <si>
    <t>LU1582982283</t>
  </si>
  <si>
    <t>M&amp;G (Lux) Investment Funds 1 - M&amp;G (Lux) Conservative Allocation Fund A EUR Acc</t>
  </si>
  <si>
    <t>M&amp;G Luxembourg S.A.</t>
  </si>
  <si>
    <t>LU1582988058</t>
  </si>
  <si>
    <t>M&amp;G (Lux) Investment Funds 1 - M&amp;G (Lux) Dynamic Allocation Fund A EUR Acc</t>
  </si>
  <si>
    <t>LU1598689153</t>
  </si>
  <si>
    <t>Lyxor Index Fund - Lyxor MSCI EMU Small Cap (DR) UCITS ETF Dist</t>
  </si>
  <si>
    <t>LU1599120273</t>
  </si>
  <si>
    <t>Auris - Selection Defensive R EUR Acc</t>
  </si>
  <si>
    <t>LU1611031870</t>
  </si>
  <si>
    <t>G Fund Avenir Small Cap Euro NC</t>
  </si>
  <si>
    <t>LU1616921158</t>
  </si>
  <si>
    <t>Eleva UCITS Fund - Fonds Eleva Euroland Selection A2 (EUR) acc</t>
  </si>
  <si>
    <t>Eleva Capital S.A.S.</t>
  </si>
  <si>
    <t>LU1623762843</t>
  </si>
  <si>
    <t>Carmignac Portfolio Unconstrained Credit A EUR Acc</t>
  </si>
  <si>
    <t>LU1650487413</t>
  </si>
  <si>
    <t>MULTI-UNITS LUXEMBOURG - Lyxor Euro Government Bond 1-3Y (DR) UCITS ETF - Acc</t>
  </si>
  <si>
    <t>Obligations EUR Emprunts d'Etat Court Terme</t>
  </si>
  <si>
    <t>LU1665237704</t>
  </si>
  <si>
    <t>M&amp;G (Lux) Investment Funds 1 - M&amp;G (Lux) Global Listed Infrastructure Fund A EUR Acc</t>
  </si>
  <si>
    <t>LU1670618187</t>
  </si>
  <si>
    <t>M&amp;G (Lux) Investment Funds 1 - M&amp;G (Lux) Asian Fund A EUR Acc</t>
  </si>
  <si>
    <t>LU1670627253</t>
  </si>
  <si>
    <t>M&amp;G (Lux) Investment Funds 1 - M&amp;G (Lux) North American Dividend Fund A EUR Acc</t>
  </si>
  <si>
    <t>LU1670631289</t>
  </si>
  <si>
    <t>M&amp;G (Lux) Investment Funds 1 - M&amp;G (Lux) Emerging Markets Bond Fund A H EUR Acc</t>
  </si>
  <si>
    <t>LU1670708335</t>
  </si>
  <si>
    <t>M&amp;G (Lux) Investment Funds 1 - M&amp;G (Lux) Global Convertibles Fund A EUR Acc</t>
  </si>
  <si>
    <t>LU1670710075</t>
  </si>
  <si>
    <t>M&amp;G (Lux) Investment Funds 1 - M&amp;G (Lux) Global Dividend Fund A EUR Acc</t>
  </si>
  <si>
    <t>LU1670715207</t>
  </si>
  <si>
    <t>M&amp;G (Lux) Investment Funds 1 - M&amp;G (Lux) Global Select Fund A EUR Acc</t>
  </si>
  <si>
    <t>LU1670719613</t>
  </si>
  <si>
    <t>M&amp;G (Lux) Investment Funds 1 - M&amp;G (Lux) Global Macro Bond Fund A EUR Acc</t>
  </si>
  <si>
    <t>LU1670722161</t>
  </si>
  <si>
    <t>M&amp;G (Lux) Investment Funds 1 - M&amp;G (Lux) Global Floating Rate High Yield Fund A H EUR Acc</t>
  </si>
  <si>
    <t>Obligations International Haut Rendement</t>
  </si>
  <si>
    <t>LU1670724373</t>
  </si>
  <si>
    <t>M&amp;G (Lux) Investment Funds 1 - M&amp;G (Lux) Optimal Income Fund A EUR Acc</t>
  </si>
  <si>
    <t>Allocation GBP Prudente</t>
  </si>
  <si>
    <t>LU1681038672</t>
  </si>
  <si>
    <t>Amundi Index Solutions - Amundi Russell 2000 ETF-C EUR</t>
  </si>
  <si>
    <t>LU1681044720</t>
  </si>
  <si>
    <t>Amundi Index Solutions - Amundi MSCI Switzerland UCITS ETF-C EUR</t>
  </si>
  <si>
    <t>LU1681045370</t>
  </si>
  <si>
    <t>Amundi Index Solutions - Amundi MSCI Emerging Markets UCITS ETF-C EUR</t>
  </si>
  <si>
    <t>LU1691909508</t>
  </si>
  <si>
    <t>Lyxor Global Gender Equality (DR) UCITS ETF - C-USD</t>
  </si>
  <si>
    <t>LU1694789535</t>
  </si>
  <si>
    <t>DNCA Invest Alpha Bonds B EUR</t>
  </si>
  <si>
    <t>LU1705548763</t>
  </si>
  <si>
    <t>Uni-Global - Equities Europe AA-EUR</t>
  </si>
  <si>
    <t>LU1730854608</t>
  </si>
  <si>
    <t>Edmond de Rothschild Fund - Equity Euro Core A EUR</t>
  </si>
  <si>
    <t>LU1809976522</t>
  </si>
  <si>
    <t>Lombard Odier Funds - World Brands P EUR Acc</t>
  </si>
  <si>
    <t>LU1812090543</t>
  </si>
  <si>
    <t>Lyxor Index Fund - Lyxor BofAML € High Yield Ex-Financial Bond UCITS ETF Dist</t>
  </si>
  <si>
    <t>LU1813288351</t>
  </si>
  <si>
    <t>LFIS Vision UCITS Perspective Strategy R EUR Acc</t>
  </si>
  <si>
    <t>LU1819480192</t>
  </si>
  <si>
    <t>Echiquier Artificial Intelligence B EUR</t>
  </si>
  <si>
    <t>LU1829219127</t>
  </si>
  <si>
    <t>Lyxor Euro Corporate Bond UCITS ETF - Acc</t>
  </si>
  <si>
    <t>LU1829221024</t>
  </si>
  <si>
    <t>Lyxor Nasdaq-100 Ucits ETF Acc</t>
  </si>
  <si>
    <t>LU1832418773</t>
  </si>
  <si>
    <t>Lyxor FTSE Epra/Nareit Global Developed UCITS ETF D EUR Inc</t>
  </si>
  <si>
    <t>LU1834988278</t>
  </si>
  <si>
    <t>Lyxor Index Fund - Lyxor Stoxx Europe 600 Oil &amp; Gas UCITS ETF Acc</t>
  </si>
  <si>
    <t>LU1834988609</t>
  </si>
  <si>
    <t>Lyxor Index Fund - Lyxor Stoxx Europe 600 Telecommunications UCITS ETF Acc</t>
  </si>
  <si>
    <t>Actions Secteur Communication</t>
  </si>
  <si>
    <t>LU1846714258</t>
  </si>
  <si>
    <t>Jupiter Global Fund - Jupiter Flexible Income L EUR Acc</t>
  </si>
  <si>
    <t>Jupiter Asset Management International S.A.</t>
  </si>
  <si>
    <t>LU1861294319</t>
  </si>
  <si>
    <t>CPR Invest Education Class A EUR Acc</t>
  </si>
  <si>
    <t>LU1864504425</t>
  </si>
  <si>
    <t>ODDO BHF TRUST Exklusiv: ODDO BHF Polaris Balanced CRW-EUR</t>
  </si>
  <si>
    <t>ODDO BHF Asset Management Lux</t>
  </si>
  <si>
    <t>LU1876460905</t>
  </si>
  <si>
    <t>Axiom Lux - Axiom Obligataire R EUR</t>
  </si>
  <si>
    <t>Axiom Alternative Investments</t>
  </si>
  <si>
    <t>LU1883318740</t>
  </si>
  <si>
    <t>Amundi Funds - Global Ecology ESG A EUR (C)</t>
  </si>
  <si>
    <t>LU1883336569</t>
  </si>
  <si>
    <t>Amundi Funds - Optimal Yield A EUR (C)</t>
  </si>
  <si>
    <t>LU1883849199</t>
  </si>
  <si>
    <t>Amundi Funds - Pioneer US Bond A2 EUR Hgd (C)</t>
  </si>
  <si>
    <t>LU1883868819</t>
  </si>
  <si>
    <t>Amundi Funds - Top European Players A EUR (C)</t>
  </si>
  <si>
    <t>LU1892829828</t>
  </si>
  <si>
    <t>Fidelity Funds - Sustainable Water &amp; Waste Fund A Acc EUR</t>
  </si>
  <si>
    <t>LU1900066207</t>
  </si>
  <si>
    <t>Lyxor MSCI Brazil UCITS ETF Acc</t>
  </si>
  <si>
    <t>LU1900067437</t>
  </si>
  <si>
    <t>Lyxor MSCI Thailand UCITS ETF Acc</t>
  </si>
  <si>
    <t>LU1900068328</t>
  </si>
  <si>
    <t>Lyxor MSCI AC Asia Pacific Ex Japan UCITS ETF - Acc-EUR</t>
  </si>
  <si>
    <t>LU1900068914</t>
  </si>
  <si>
    <t>Lyxor China Enterprise (HSCEI) UCITS ETF - Acc-EUR</t>
  </si>
  <si>
    <t>LU1902443420</t>
  </si>
  <si>
    <t>CPR Invest Climate Action A EUR Acc</t>
  </si>
  <si>
    <t>LU1902444584</t>
  </si>
  <si>
    <t>CPR Invest Smart Beta Credit ESG Fund A EUR</t>
  </si>
  <si>
    <t>LU1907594748</t>
  </si>
  <si>
    <t>DNCA Invest Beyond Alterosa A</t>
  </si>
  <si>
    <t>LU1920211973</t>
  </si>
  <si>
    <t>Eleva UCITS Fund - Fonds Eleva Absolute Return Europe A2 (EUR) acc</t>
  </si>
  <si>
    <t>LU1923627092</t>
  </si>
  <si>
    <t>Lyxor MSCI Russia UCITS ETF Acc</t>
  </si>
  <si>
    <t>LU1931957093</t>
  </si>
  <si>
    <t>BNP Paribas Flexi I Commodities Classic Hedged EUR Capitalisation</t>
  </si>
  <si>
    <t>Matières Premières - Divers</t>
  </si>
  <si>
    <t>LU1951204046</t>
  </si>
  <si>
    <t>Natixis International Funds (Lux) I - Thematics Meta Fund R/A EUR</t>
  </si>
  <si>
    <t>LU1951225553</t>
  </si>
  <si>
    <t>Natixis International Funds (Lux) I - Thematics Safety Fund R/A EUR</t>
  </si>
  <si>
    <t>LU1956138777</t>
  </si>
  <si>
    <t>BNP Paribas Funds Japan Multi-Factor Equity Classic EUR Acc</t>
  </si>
  <si>
    <t>LU1956163379</t>
  </si>
  <si>
    <t>BNP Paribas Funds US Multi-Factor Equity Classic EUR Acc</t>
  </si>
  <si>
    <t>LU1965927921</t>
  </si>
  <si>
    <t>DWS Invest ESG Floating Rate Notes LC</t>
  </si>
  <si>
    <t>LU1969742029</t>
  </si>
  <si>
    <t>Franklin Green Target Income 2024 Fund A1 EUR Cap</t>
  </si>
  <si>
    <t>LU2004923152</t>
  </si>
  <si>
    <t>Synchrony (LU) Swiss All Caps (CHF) A EUR</t>
  </si>
  <si>
    <t>Gérifonds (Luxembourg) S.A.</t>
  </si>
  <si>
    <t>LU2066958898</t>
  </si>
  <si>
    <t>CS Investment Funds 2 - Credit Suisse (Lux) Small and Mid Cap Germany Equity Fund B</t>
  </si>
  <si>
    <t>NL0006191470</t>
  </si>
  <si>
    <t>CERTIFICAT 100% METAUX PRECIEUX</t>
  </si>
  <si>
    <t>BNP PARIBAS ARBITRAGE</t>
  </si>
  <si>
    <t>AUTRES</t>
  </si>
  <si>
    <t>OP1210807758</t>
  </si>
  <si>
    <t>Lfp Multimmo (part Philosophale)</t>
  </si>
  <si>
    <t>LA FRANCAISE AM</t>
  </si>
  <si>
    <t>QS0002005277</t>
  </si>
  <si>
    <t>SCI Primonial Capimmo</t>
  </si>
  <si>
    <t>PRIMONIAL REIM</t>
  </si>
  <si>
    <t>QS0002005285</t>
  </si>
  <si>
    <t>SCPI PRIMOPIERRE</t>
  </si>
  <si>
    <t>QS0002005299</t>
  </si>
  <si>
    <t>SCPI PATRIMMO COMMERCE</t>
  </si>
  <si>
    <t>QS0002005324</t>
  </si>
  <si>
    <t>SCPI PRIMOVIE</t>
  </si>
  <si>
    <t>QS0002005338</t>
  </si>
  <si>
    <t>SCPI LAFFITTE PIERRE</t>
  </si>
  <si>
    <t>QS0002005346</t>
  </si>
  <si>
    <t>SCPI RIVOLI AVENIR PATRIMOINE</t>
  </si>
  <si>
    <t>QS0002005625</t>
  </si>
  <si>
    <t>SCPI ATOUT PIERRE DIVERSIFICAT</t>
  </si>
  <si>
    <t>CILOGER</t>
  </si>
  <si>
    <t>QS0002005633</t>
  </si>
  <si>
    <t>SCPI PIERRE PLUS</t>
  </si>
  <si>
    <t>QS0002005708</t>
  </si>
  <si>
    <t>SCPI PATRIMMO CROISSANCE</t>
  </si>
  <si>
    <t>QS0002006003</t>
  </si>
  <si>
    <t>SCPI EFIMMO</t>
  </si>
  <si>
    <t>SOFIDY</t>
  </si>
  <si>
    <t>QS0002006011</t>
  </si>
  <si>
    <t>SCPI IMMORENTE</t>
  </si>
  <si>
    <t>QS0002006342</t>
  </si>
  <si>
    <t>SCPI PRIMOFAMILY</t>
  </si>
  <si>
    <t>QS0002006359</t>
  </si>
  <si>
    <t>SCPI PFO2</t>
  </si>
  <si>
    <t>PERIAL ASSET MANAGEMENT</t>
  </si>
  <si>
    <t>QS0002006425</t>
  </si>
  <si>
    <t>SCPI NOVAPIERRE 1</t>
  </si>
  <si>
    <t>Dernière VL connue en 2019
 (en euro ou en devise de l'OPCVM)</t>
  </si>
  <si>
    <t/>
  </si>
  <si>
    <t>TABLEAU DES INDICES</t>
  </si>
  <si>
    <t>CATEGORIE DU FONDS</t>
  </si>
  <si>
    <t>Dernière VL 2018</t>
  </si>
  <si>
    <t>Dernière VL 2019</t>
  </si>
  <si>
    <t>Dernière VL 2020</t>
  </si>
  <si>
    <t>DATE</t>
  </si>
  <si>
    <t>Depuis le 31/12/2019</t>
  </si>
  <si>
    <t>VL semaine précédente</t>
  </si>
  <si>
    <t>PERF HEBDO</t>
  </si>
  <si>
    <t>Perf. sur 1 an glissant</t>
  </si>
  <si>
    <t>Volatilité sur 1 an glissant</t>
  </si>
  <si>
    <t>FR0003500008</t>
  </si>
  <si>
    <t>CAC 40</t>
  </si>
  <si>
    <t>INDICE MARCHE ACTIONS France</t>
  </si>
  <si>
    <t>QS0011131834</t>
  </si>
  <si>
    <t>CAC 40 GR (Dividendes réinvestis)</t>
  </si>
  <si>
    <t>FR0011710375</t>
  </si>
  <si>
    <t>CAC PME</t>
  </si>
  <si>
    <t>INDICE MARCHE ACTIONS France Petites &amp; Moyennes Entreprises</t>
  </si>
  <si>
    <t>NC</t>
  </si>
  <si>
    <t>EU0009658145</t>
  </si>
  <si>
    <t>DJ E.STOXX 50 PRICE (EUR) (CLO)</t>
  </si>
  <si>
    <t>INDICE MARCHE ACTION EUROPE</t>
  </si>
  <si>
    <t>US2605661048</t>
  </si>
  <si>
    <t>DOW JONES INDUSTRIAL 30</t>
  </si>
  <si>
    <t>INDICE MARCHE ACTIONS US</t>
  </si>
  <si>
    <t>FR0010411439</t>
  </si>
  <si>
    <t>EMTX 7-10</t>
  </si>
  <si>
    <t>INDICE MARCHE OBLIGATAIRE</t>
  </si>
  <si>
    <t>XC0009692440</t>
  </si>
  <si>
    <t>NIKKEI 225 AVERAGE</t>
  </si>
  <si>
    <t>INDICE MARCHE ACTIONS JAPON</t>
  </si>
  <si>
    <t>DE0008469008</t>
  </si>
  <si>
    <t>DAX</t>
  </si>
  <si>
    <t>INDICE MARCHE ACTIONS Allemagne</t>
  </si>
  <si>
    <t>GB0001383546</t>
  </si>
  <si>
    <t>FTSE 100</t>
  </si>
  <si>
    <t>INDICE MARCHE ACTIONS Grande Bretagne</t>
  </si>
  <si>
    <t>IT0003465736</t>
  </si>
  <si>
    <t>FTSE MIB</t>
  </si>
  <si>
    <t>INDICE MARCHE ACTIONS Italie</t>
  </si>
  <si>
    <t>ES0SI0000005</t>
  </si>
  <si>
    <t>IBEX 35</t>
  </si>
  <si>
    <t>INDICE MARCHE ACTIONS Espagne</t>
  </si>
  <si>
    <t>MSCI WORLD - USD</t>
  </si>
  <si>
    <t xml:space="preserve">INDICE ACTIONS MONDE </t>
  </si>
  <si>
    <t>MSCI WORLD - EUR</t>
  </si>
  <si>
    <t>MIEU00000PUS</t>
  </si>
  <si>
    <t>MSCI EUROPE - EUR</t>
  </si>
  <si>
    <t>INDICE MARCHE ACTIONS EUROPE</t>
  </si>
  <si>
    <t>nd</t>
  </si>
  <si>
    <t>MSCI PACIFIC - USD</t>
  </si>
  <si>
    <t>INDICE MARCHE ACTIONS PACIFIC</t>
  </si>
  <si>
    <t>MSCI EMERGING MARKETS USD</t>
  </si>
  <si>
    <t>INDICE MONDIAL MARCHES EMERGENTS</t>
  </si>
  <si>
    <t>MSCI EMERGING MARKETS EUR</t>
  </si>
  <si>
    <t>TABLEAU HEBDOMADAIRE DES FONDS A FENETRE DISPONIBLES</t>
  </si>
  <si>
    <t>Nom du support financier</t>
  </si>
  <si>
    <t>Code ISIN</t>
  </si>
  <si>
    <t>Etablissement</t>
  </si>
  <si>
    <t>Fin de commercialisation</t>
  </si>
  <si>
    <t>Versements autorisés</t>
  </si>
  <si>
    <t>Upfront</t>
  </si>
  <si>
    <t>Annexe</t>
  </si>
  <si>
    <t>Indice</t>
  </si>
  <si>
    <t>Daystoxx Juin 2020</t>
  </si>
  <si>
    <t>SG/DS/IS</t>
  </si>
  <si>
    <t>Tout</t>
  </si>
  <si>
    <t>Oui</t>
  </si>
  <si>
    <t>Euronext® Euro 50 ESG EW Decrement 50 Points</t>
  </si>
  <si>
    <t>M Rendement 2</t>
  </si>
  <si>
    <t>SG</t>
  </si>
  <si>
    <t>09//07/2020</t>
  </si>
  <si>
    <t>Euro iSTOXX Equal Weight Constant®</t>
  </si>
  <si>
    <t>H Performance 30</t>
  </si>
  <si>
    <t>BNP</t>
  </si>
  <si>
    <t xml:space="preserve">S&amp;P Euro 50 Equal Weight Synthetic 5 % Price </t>
  </si>
  <si>
    <t xml:space="preserve"> VL
semaine précédente</t>
  </si>
  <si>
    <t>NAMI AEW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</si>
</sst>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0.00%&quot;  &quot;;[Red]\-0.00%&quot;  &quot;;;@&quot;    &quot;"/>
  </numFmts>
  <fonts count="35">
    <font>
      <sz val="11"/>
      <color theme="1"/>
      <name val="Calibri"/>
      <family val="2"/>
      <scheme val="minor"/>
    </font>
    <font>
      <b/>
      <sz val="9"/>
      <color rgb="FF28304A"/>
      <name val="Verdana"/>
      <family val="2"/>
    </font>
    <font>
      <b/>
      <sz val="9"/>
      <color theme="0"/>
      <name val="Verdana"/>
      <family val="2"/>
    </font>
    <font>
      <sz val="10"/>
      <color indexed="18"/>
      <name val="Verdana"/>
      <family val="2"/>
    </font>
    <font>
      <b/>
      <sz val="9"/>
      <color rgb="FF002060"/>
      <name val="Verdana"/>
      <family val="2"/>
    </font>
    <font>
      <sz val="10"/>
      <color rgb="FF002060"/>
      <name val="Verdana"/>
      <family val="2"/>
    </font>
    <font>
      <sz val="11"/>
      <color rgb="FF002060"/>
      <name val="Verdana"/>
      <family val="2"/>
    </font>
    <font>
      <sz val="12"/>
      <color rgb="FF002060"/>
      <name val="Verdana"/>
      <family val="2"/>
    </font>
    <font>
      <b/>
      <sz val="16"/>
      <color rgb="FF002060"/>
      <name val="Verdana"/>
      <family val="2"/>
    </font>
    <font>
      <sz val="9"/>
      <color indexed="1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002060"/>
      <name val="Verdana"/>
      <family val="2"/>
    </font>
    <font>
      <b/>
      <sz val="12"/>
      <color rgb="FF002060"/>
      <name val="Verdana"/>
      <family val="2"/>
    </font>
    <font>
      <b/>
      <sz val="9"/>
      <color indexed="63"/>
      <name val="Helvetica LT Bold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1"/>
      <color indexed="63"/>
      <name val="Helvetica LT Bold"/>
    </font>
    <font>
      <sz val="10"/>
      <color indexed="63"/>
      <name val="Helvetica LT Bold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b/>
      <sz val="14"/>
      <color indexed="23"/>
      <name val="HelvNue-Bold"/>
    </font>
    <font>
      <b/>
      <sz val="14"/>
      <color theme="3"/>
      <name val="HelvNue-Bold"/>
    </font>
    <font>
      <sz val="11"/>
      <color theme="3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84C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/>
    <xf numFmtId="164" fontId="10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1">
    <xf numFmtId="0" fontId="0" fillId="0" borderId="0" xfId="0"/>
    <xf numFmtId="0" fontId="3" fillId="3" borderId="0" xfId="0" applyFont="1" applyFill="1" applyBorder="1"/>
    <xf numFmtId="3" fontId="9" fillId="0" borderId="2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horizontal="center" vertical="center"/>
    </xf>
    <xf numFmtId="10" fontId="9" fillId="0" borderId="3" xfId="0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/>
    </xf>
    <xf numFmtId="0" fontId="11" fillId="2" borderId="0" xfId="1" applyNumberFormat="1" applyFont="1" applyFill="1" applyBorder="1" applyAlignment="1">
      <alignment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0" xfId="2" applyNumberFormat="1" applyFont="1" applyFill="1" applyBorder="1" applyAlignment="1" applyProtection="1">
      <alignment horizontal="center" vertical="center" wrapText="1"/>
    </xf>
    <xf numFmtId="0" fontId="12" fillId="4" borderId="0" xfId="2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 shrinkToFit="1"/>
    </xf>
    <xf numFmtId="0" fontId="12" fillId="4" borderId="0" xfId="0" applyFont="1" applyFill="1" applyBorder="1" applyAlignment="1" applyProtection="1">
      <alignment horizontal="center" vertical="center" wrapText="1" shrinkToFit="1"/>
    </xf>
    <xf numFmtId="0" fontId="13" fillId="2" borderId="0" xfId="0" applyFont="1" applyFill="1" applyBorder="1"/>
    <xf numFmtId="0" fontId="14" fillId="0" borderId="0" xfId="0" applyFont="1"/>
    <xf numFmtId="0" fontId="1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14" fontId="1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/>
    <xf numFmtId="14" fontId="6" fillId="3" borderId="0" xfId="0" applyNumberFormat="1" applyFont="1" applyFill="1" applyBorder="1" applyAlignment="1" applyProtection="1">
      <alignment vertical="center"/>
      <protection locked="0"/>
    </xf>
    <xf numFmtId="14" fontId="7" fillId="3" borderId="0" xfId="0" applyNumberFormat="1" applyFont="1" applyFill="1" applyBorder="1" applyAlignment="1" applyProtection="1">
      <alignment vertical="center"/>
      <protection locked="0"/>
    </xf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/>
    </xf>
    <xf numFmtId="0" fontId="24" fillId="0" borderId="0" xfId="0" applyFont="1" applyFill="1" applyBorder="1"/>
    <xf numFmtId="3" fontId="25" fillId="0" borderId="5" xfId="0" applyNumberFormat="1" applyFont="1" applyFill="1" applyBorder="1" applyAlignment="1" applyProtection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 applyProtection="1">
      <alignment vertical="center" wrapText="1" shrinkToFit="1"/>
    </xf>
    <xf numFmtId="0" fontId="25" fillId="0" borderId="5" xfId="0" applyFont="1" applyFill="1" applyBorder="1" applyAlignment="1" applyProtection="1">
      <alignment vertical="center" shrinkToFit="1"/>
    </xf>
    <xf numFmtId="165" fontId="25" fillId="0" borderId="5" xfId="0" applyNumberFormat="1" applyFont="1" applyFill="1" applyBorder="1" applyAlignment="1" applyProtection="1">
      <alignment horizontal="center" vertical="center"/>
    </xf>
    <xf numFmtId="10" fontId="25" fillId="0" borderId="5" xfId="0" applyNumberFormat="1" applyFont="1" applyFill="1" applyBorder="1" applyAlignment="1" applyProtection="1">
      <alignment horizontal="center" vertical="center"/>
    </xf>
    <xf numFmtId="4" fontId="25" fillId="0" borderId="5" xfId="0" applyNumberFormat="1" applyFont="1" applyFill="1" applyBorder="1" applyAlignment="1" applyProtection="1">
      <alignment horizontal="center" vertical="center"/>
    </xf>
    <xf numFmtId="14" fontId="25" fillId="0" borderId="5" xfId="0" applyNumberFormat="1" applyFont="1" applyFill="1" applyBorder="1" applyAlignment="1" applyProtection="1">
      <alignment horizontal="center" vertical="center"/>
    </xf>
    <xf numFmtId="10" fontId="26" fillId="0" borderId="5" xfId="3" applyNumberFormat="1" applyFont="1" applyFill="1" applyBorder="1" applyAlignment="1" applyProtection="1">
      <alignment horizontal="center" vertical="center"/>
    </xf>
    <xf numFmtId="2" fontId="25" fillId="0" borderId="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7" fillId="0" borderId="5" xfId="0" applyFont="1" applyFill="1" applyBorder="1" applyAlignment="1">
      <alignment vertical="center"/>
    </xf>
    <xf numFmtId="0" fontId="27" fillId="0" borderId="5" xfId="0" applyFont="1" applyFill="1" applyBorder="1" applyAlignment="1" applyProtection="1">
      <alignment vertical="center" shrinkToFit="1"/>
    </xf>
    <xf numFmtId="165" fontId="27" fillId="0" borderId="5" xfId="0" applyNumberFormat="1" applyFont="1" applyFill="1" applyBorder="1" applyAlignment="1" applyProtection="1">
      <alignment horizontal="center" vertical="center"/>
    </xf>
    <xf numFmtId="10" fontId="28" fillId="0" borderId="5" xfId="0" applyNumberFormat="1" applyFont="1" applyFill="1" applyBorder="1" applyAlignment="1" applyProtection="1">
      <alignment horizontal="center" vertical="center"/>
    </xf>
    <xf numFmtId="10" fontId="28" fillId="0" borderId="5" xfId="3" applyNumberFormat="1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left" vertical="center"/>
      <protection locked="0"/>
    </xf>
    <xf numFmtId="0" fontId="25" fillId="0" borderId="5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/>
    <xf numFmtId="0" fontId="30" fillId="3" borderId="0" xfId="0" applyFont="1" applyFill="1" applyBorder="1" applyAlignment="1" applyProtection="1">
      <alignment horizontal="left" vertical="center" wrapText="1"/>
    </xf>
    <xf numFmtId="14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/>
    <xf numFmtId="0" fontId="23" fillId="4" borderId="0" xfId="0" applyFont="1" applyFill="1" applyBorder="1" applyAlignment="1" applyProtection="1">
      <alignment horizontal="center" vertical="center" wrapText="1"/>
    </xf>
    <xf numFmtId="0" fontId="0" fillId="3" borderId="0" xfId="0" applyFill="1"/>
    <xf numFmtId="14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14" fontId="3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/>
    <xf numFmtId="0" fontId="34" fillId="5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horizontal="center" vertical="center" wrapText="1"/>
    </xf>
    <xf numFmtId="14" fontId="34" fillId="5" borderId="0" xfId="0" applyNumberFormat="1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10" fontId="34" fillId="5" borderId="0" xfId="0" applyNumberFormat="1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left" vertical="center"/>
    </xf>
    <xf numFmtId="0" fontId="34" fillId="5" borderId="7" xfId="0" applyFont="1" applyFill="1" applyBorder="1" applyAlignment="1">
      <alignment horizontal="left" vertical="center"/>
    </xf>
    <xf numFmtId="10" fontId="0" fillId="0" borderId="0" xfId="0" applyNumberFormat="1"/>
  </cellXfs>
  <cellStyles count="4">
    <cellStyle name="Milliers 2" xfId="2"/>
    <cellStyle name="Normal" xfId="0" builtinId="0"/>
    <cellStyle name="Normal_exportPVP 2" xfId="1"/>
    <cellStyle name="Pourcentage" xfId="3" builtinId="5"/>
  </cellStyles>
  <dxfs count="336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1791360</xdr:colOff>
      <xdr:row>1</xdr:row>
      <xdr:rowOff>76200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436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sp macro="" textlink="">
      <xdr:nvSpPr>
        <xdr:cNvPr id="2" name="AutoShape 23" descr="https://zimbrabandeau-5.s.arkea.com:8443/service/home/~/?auth=co&amp;loc=fr&amp;id=75004&amp;part=2"/>
        <xdr:cNvSpPr>
          <a:spLocks noChangeAspect="1" noChangeArrowheads="1"/>
        </xdr:cNvSpPr>
      </xdr:nvSpPr>
      <xdr:spPr bwMode="auto">
        <a:xfrm>
          <a:off x="0" y="0"/>
          <a:ext cx="3048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sp macro="" textlink="">
      <xdr:nvSpPr>
        <xdr:cNvPr id="3" name="AutoShape 24" descr="https://zimbrabandeau-5.s.arkea.com:8443/service/home/~/?auth=co&amp;loc=fr&amp;id=75004&amp;part=2"/>
        <xdr:cNvSpPr>
          <a:spLocks noChangeAspect="1" noChangeArrowheads="1"/>
        </xdr:cNvSpPr>
      </xdr:nvSpPr>
      <xdr:spPr bwMode="auto">
        <a:xfrm>
          <a:off x="0" y="0"/>
          <a:ext cx="3048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sp macro="" textlink="">
      <xdr:nvSpPr>
        <xdr:cNvPr id="4" name="AutoShape 23" descr="https://zimbrabandeau-5.s.arkea.com:8443/service/home/~/?auth=co&amp;loc=fr&amp;id=75004&amp;part=2"/>
        <xdr:cNvSpPr>
          <a:spLocks noChangeAspect="1" noChangeArrowheads="1"/>
        </xdr:cNvSpPr>
      </xdr:nvSpPr>
      <xdr:spPr bwMode="auto">
        <a:xfrm>
          <a:off x="0" y="0"/>
          <a:ext cx="3048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sp macro="" textlink="">
      <xdr:nvSpPr>
        <xdr:cNvPr id="5" name="AutoShape 24" descr="https://zimbrabandeau-5.s.arkea.com:8443/service/home/~/?auth=co&amp;loc=fr&amp;id=75004&amp;part=2"/>
        <xdr:cNvSpPr>
          <a:spLocks noChangeAspect="1" noChangeArrowheads="1"/>
        </xdr:cNvSpPr>
      </xdr:nvSpPr>
      <xdr:spPr bwMode="auto">
        <a:xfrm>
          <a:off x="0" y="0"/>
          <a:ext cx="3048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1714500</xdr:colOff>
      <xdr:row>4</xdr:row>
      <xdr:rowOff>331850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"/>
          <a:ext cx="1714500" cy="77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1844700</xdr:colOff>
      <xdr:row>3</xdr:row>
      <xdr:rowOff>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436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617\AppData\Local\Temp\VL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40\Downloads\V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3">
          <cell r="X3">
            <v>-5.4004352937068179E-3</v>
          </cell>
          <cell r="AB3">
            <v>8.526358902346276E-2</v>
          </cell>
        </row>
        <row r="4">
          <cell r="X4">
            <v>0.16437468500252006</v>
          </cell>
          <cell r="AB4">
            <v>1.9910957209992475E-2</v>
          </cell>
        </row>
        <row r="6">
          <cell r="X6">
            <v>1.2039240913476856E-2</v>
          </cell>
          <cell r="AB6">
            <v>3.8484886045454747E-2</v>
          </cell>
        </row>
        <row r="7">
          <cell r="X7">
            <v>7.5190659638310731E-2</v>
          </cell>
          <cell r="AB7">
            <v>-2.2332852869904052E-2</v>
          </cell>
        </row>
        <row r="9">
          <cell r="X9">
            <v>7.1170458360929834E-2</v>
          </cell>
          <cell r="AB9">
            <v>9.0708891355510302E-2</v>
          </cell>
        </row>
        <row r="47">
          <cell r="X47">
            <v>0.10134106158915324</v>
          </cell>
          <cell r="AB47">
            <v>-3.0739061570306814E-2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Rapport sur la compatibilité"/>
    </sheetNames>
    <sheetDataSet>
      <sheetData sheetId="0" refreshError="1">
        <row r="3">
          <cell r="AA3">
            <v>5312.56</v>
          </cell>
          <cell r="AB3">
            <v>4730.6899999999996</v>
          </cell>
          <cell r="AC3">
            <v>5978.06</v>
          </cell>
          <cell r="AD3">
            <v>5197.79</v>
          </cell>
          <cell r="AF3">
            <v>0.2636761233562126</v>
          </cell>
          <cell r="AG3">
            <v>-0.1095272335747739</v>
          </cell>
          <cell r="AQ3">
            <v>4695.4399999999996</v>
          </cell>
          <cell r="AR3">
            <v>0.1069867786618508</v>
          </cell>
          <cell r="AY3">
            <v>27.19</v>
          </cell>
        </row>
        <row r="4">
          <cell r="AA4">
            <v>256.18</v>
          </cell>
          <cell r="AB4">
            <v>260.93</v>
          </cell>
          <cell r="AC4">
            <v>278.26499999999999</v>
          </cell>
          <cell r="AD4">
            <v>279.02800000000002</v>
          </cell>
          <cell r="AF4">
            <v>6.6435442455830884E-2</v>
          </cell>
          <cell r="AG4">
            <v>1.8541650402061016E-2</v>
          </cell>
          <cell r="AQ4">
            <v>280.07299999999998</v>
          </cell>
          <cell r="AR4">
            <v>-3.7311700877984411E-3</v>
          </cell>
          <cell r="AY4">
            <v>8.08</v>
          </cell>
        </row>
        <row r="6">
          <cell r="AA6">
            <v>3507.82</v>
          </cell>
          <cell r="AB6">
            <v>3001.42</v>
          </cell>
          <cell r="AC6">
            <v>3745.15</v>
          </cell>
          <cell r="AD6">
            <v>3384.29</v>
          </cell>
          <cell r="AF6">
            <v>0.24779271144991366</v>
          </cell>
          <cell r="AG6">
            <v>-0.1443631657268617</v>
          </cell>
          <cell r="AQ6">
            <v>3050.2</v>
          </cell>
          <cell r="AR6">
            <v>0.10953052258868268</v>
          </cell>
          <cell r="AY6">
            <v>27.89</v>
          </cell>
        </row>
        <row r="7">
          <cell r="AA7">
            <v>24719.22</v>
          </cell>
          <cell r="AB7">
            <v>23327.46</v>
          </cell>
          <cell r="AC7">
            <v>28538.44</v>
          </cell>
          <cell r="AD7">
            <v>27110.98</v>
          </cell>
          <cell r="AF7">
            <v>0.22338394321542077</v>
          </cell>
          <cell r="AG7">
            <v>-5.6302747416787535E-2</v>
          </cell>
          <cell r="AQ7">
            <v>25383.11</v>
          </cell>
          <cell r="AR7">
            <v>6.8071642915308539E-2</v>
          </cell>
          <cell r="AY7">
            <v>26.55</v>
          </cell>
        </row>
        <row r="8">
          <cell r="AA8">
            <v>2103.4479999999999</v>
          </cell>
          <cell r="AB8">
            <v>1883.9010000000001</v>
          </cell>
          <cell r="AC8">
            <v>2358.4699999999998</v>
          </cell>
          <cell r="AD8">
            <v>2266.7600000000002</v>
          </cell>
          <cell r="AF8">
            <v>0.25190761085640889</v>
          </cell>
          <cell r="AG8">
            <v>-0.10437481696718898</v>
          </cell>
          <cell r="AQ8">
            <v>2147.88</v>
          </cell>
          <cell r="AR8">
            <v>5.5347598562303313E-2</v>
          </cell>
          <cell r="AY8">
            <v>9.2100000000000009</v>
          </cell>
        </row>
        <row r="9">
          <cell r="AA9">
            <v>22764.94</v>
          </cell>
          <cell r="AB9">
            <v>20014.77</v>
          </cell>
          <cell r="AC9">
            <v>23656.62</v>
          </cell>
          <cell r="AD9">
            <v>22863.73</v>
          </cell>
          <cell r="AF9">
            <v>0.18195812392548105</v>
          </cell>
          <cell r="AG9">
            <v>-0.12080725888142019</v>
          </cell>
          <cell r="AQ9">
            <v>21877.89</v>
          </cell>
          <cell r="AR9">
            <v>4.506101822433517E-2</v>
          </cell>
          <cell r="AY9">
            <v>26.02</v>
          </cell>
        </row>
        <row r="19">
          <cell r="AA19">
            <v>173.32</v>
          </cell>
          <cell r="AB19">
            <v>162.33000000000001</v>
          </cell>
          <cell r="AC19">
            <v>206.95</v>
          </cell>
          <cell r="AD19">
            <v>200.94</v>
          </cell>
          <cell r="AF19">
            <v>0.25190000000000001</v>
          </cell>
          <cell r="AG19">
            <v>-6.3408723747980456E-2</v>
          </cell>
          <cell r="AQ19">
            <v>193.97</v>
          </cell>
          <cell r="AR19">
            <v>3.5933391761612699E-2</v>
          </cell>
          <cell r="AY19">
            <v>11.44</v>
          </cell>
        </row>
        <row r="28">
          <cell r="AA28">
            <v>7687.77</v>
          </cell>
          <cell r="AB28">
            <v>6728.13</v>
          </cell>
          <cell r="AC28">
            <v>7542.44</v>
          </cell>
          <cell r="AD28">
            <v>6484.3</v>
          </cell>
          <cell r="AF28">
            <v>0.12103065784995226</v>
          </cell>
          <cell r="AG28">
            <v>-0.12482683535017314</v>
          </cell>
          <cell r="AQ28">
            <v>6076.6</v>
          </cell>
          <cell r="AR28">
            <v>6.7093440410755933E-2</v>
          </cell>
          <cell r="AY28">
            <v>10.96</v>
          </cell>
        </row>
        <row r="29">
          <cell r="AA29">
            <v>12917.64</v>
          </cell>
          <cell r="AB29">
            <v>10558.96</v>
          </cell>
          <cell r="AC29">
            <v>13249.01</v>
          </cell>
          <cell r="AD29">
            <v>12847.68</v>
          </cell>
          <cell r="AF29">
            <v>0.25476467379363132</v>
          </cell>
          <cell r="AG29">
            <v>-0.18259372455030487</v>
          </cell>
          <cell r="AQ29">
            <v>11586.85</v>
          </cell>
          <cell r="AR29">
            <v>0.10881559699141707</v>
          </cell>
          <cell r="AY29">
            <v>30.56</v>
          </cell>
        </row>
        <row r="32">
          <cell r="AA32">
            <v>21853.34</v>
          </cell>
          <cell r="AB32">
            <v>18324.03</v>
          </cell>
          <cell r="AC32">
            <v>23506.37</v>
          </cell>
          <cell r="AD32">
            <v>20187.509999999998</v>
          </cell>
          <cell r="AF32">
            <v>0.2828166074820877</v>
          </cell>
          <cell r="AG32">
            <v>-0.16149979820018368</v>
          </cell>
          <cell r="AQ32">
            <v>18197.560000000001</v>
          </cell>
          <cell r="AR32">
            <v>0.10935257254269226</v>
          </cell>
          <cell r="AY32">
            <v>29.78</v>
          </cell>
        </row>
        <row r="33">
          <cell r="AA33">
            <v>10043.9</v>
          </cell>
          <cell r="AB33">
            <v>8539.9</v>
          </cell>
          <cell r="AC33">
            <v>9549.2000000000007</v>
          </cell>
          <cell r="AD33">
            <v>7872.6</v>
          </cell>
          <cell r="AF33">
            <v>0.11818639562524158</v>
          </cell>
          <cell r="AG33">
            <v>-0.1497426298549368</v>
          </cell>
          <cell r="AQ33">
            <v>7096.5</v>
          </cell>
          <cell r="AR33">
            <v>0.10936377087296556</v>
          </cell>
        </row>
        <row r="44">
          <cell r="AA44">
            <v>1158.454</v>
          </cell>
          <cell r="AB44">
            <v>965.66700000000003</v>
          </cell>
          <cell r="AC44">
            <v>1114.6600000000001</v>
          </cell>
          <cell r="AD44">
            <v>1002.65</v>
          </cell>
          <cell r="AF44">
            <v>0.15429024705203775</v>
          </cell>
          <cell r="AG44">
            <v>-0.16641748399159562</v>
          </cell>
          <cell r="AQ44">
            <v>930.35</v>
          </cell>
          <cell r="AR44">
            <v>7.7712688773042382E-2</v>
          </cell>
          <cell r="AY44">
            <v>15.8</v>
          </cell>
        </row>
        <row r="46">
          <cell r="AA46">
            <v>13533.27</v>
          </cell>
          <cell r="AB46">
            <v>12450.81</v>
          </cell>
          <cell r="AC46">
            <v>16242.1</v>
          </cell>
          <cell r="AD46">
            <v>14297.54</v>
          </cell>
          <cell r="AF46">
            <v>0.30450147420127704</v>
          </cell>
          <cell r="AG46">
            <v>-7.9985103378562683E-2</v>
          </cell>
          <cell r="AQ46">
            <v>12904.55</v>
          </cell>
          <cell r="AR46">
            <v>0.10794564707796872</v>
          </cell>
        </row>
        <row r="47">
          <cell r="AA47">
            <v>1218.97</v>
          </cell>
          <cell r="AB47">
            <v>888.21</v>
          </cell>
          <cell r="AC47">
            <v>1087.21</v>
          </cell>
          <cell r="AD47">
            <v>881.52</v>
          </cell>
          <cell r="AF47">
            <v>0.22404611522049955</v>
          </cell>
          <cell r="AG47">
            <v>-0.2713438394710288</v>
          </cell>
          <cell r="AQ47">
            <v>852.07</v>
          </cell>
          <cell r="AR47">
            <v>3.4562888025631677E-2</v>
          </cell>
          <cell r="AY47">
            <v>13.52</v>
          </cell>
        </row>
        <row r="48">
          <cell r="AA48">
            <v>10.529</v>
          </cell>
          <cell r="AB48">
            <v>9.4260000000000002</v>
          </cell>
          <cell r="AC48">
            <v>11.198</v>
          </cell>
          <cell r="AD48">
            <v>10.17</v>
          </cell>
          <cell r="AF48">
            <v>0.1754</v>
          </cell>
          <cell r="AG48">
            <v>-0.10475828663690756</v>
          </cell>
          <cell r="AQ48">
            <v>9.35</v>
          </cell>
          <cell r="AR48">
            <v>8.770053475935824E-2</v>
          </cell>
        </row>
        <row r="54">
          <cell r="AA54">
            <v>1796.64</v>
          </cell>
          <cell r="AB54">
            <v>1486.4</v>
          </cell>
          <cell r="AC54">
            <v>1784.16</v>
          </cell>
          <cell r="AD54">
            <v>1607.88</v>
          </cell>
          <cell r="AF54">
            <v>0.22239999999999999</v>
          </cell>
          <cell r="AG54">
            <v>-0.17267788761243208</v>
          </cell>
          <cell r="AQ54">
            <v>1476.53</v>
          </cell>
          <cell r="AR54">
            <v>8.8958571786553753E-2</v>
          </cell>
        </row>
        <row r="56">
          <cell r="AA56">
            <v>173.81</v>
          </cell>
          <cell r="AB56">
            <v>146.71</v>
          </cell>
          <cell r="AC56">
            <v>186.66</v>
          </cell>
          <cell r="AD56">
            <v>158.81</v>
          </cell>
          <cell r="AF56">
            <v>0.18049999999999999</v>
          </cell>
          <cell r="AG56">
            <v>-0.15591738104827102</v>
          </cell>
          <cell r="AQ56">
            <v>150.6</v>
          </cell>
          <cell r="AR56">
            <v>5.4515272244356039E-2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69" sqref="N269"/>
    </sheetView>
  </sheetViews>
  <sheetFormatPr baseColWidth="10" defaultColWidth="11.44140625" defaultRowHeight="12.6"/>
  <cols>
    <col min="1" max="1" width="16.6640625" style="17" customWidth="1"/>
    <col min="2" max="2" width="65.109375" style="17" customWidth="1"/>
    <col min="3" max="3" width="48.44140625" style="17" customWidth="1"/>
    <col min="4" max="4" width="54.33203125" style="17" customWidth="1"/>
    <col min="5" max="5" width="21.109375" style="17" customWidth="1"/>
    <col min="6" max="6" width="19.44140625" style="17" customWidth="1"/>
    <col min="7" max="7" width="23.33203125" style="17" customWidth="1"/>
    <col min="8" max="12" width="12.33203125" style="17" customWidth="1"/>
    <col min="13" max="14" width="15" style="17" customWidth="1"/>
    <col min="15" max="17" width="24.88671875" style="17" customWidth="1"/>
    <col min="18" max="18" width="27.109375" style="17" customWidth="1"/>
    <col min="19" max="19" width="20.6640625" style="17" customWidth="1"/>
    <col min="20" max="20" width="18.6640625" style="17" customWidth="1"/>
    <col min="21" max="21" width="17.44140625" style="17" customWidth="1"/>
    <col min="22" max="22" width="23.6640625" style="17" customWidth="1"/>
    <col min="23" max="252" width="11.44140625" style="17"/>
    <col min="253" max="253" width="16.6640625" style="17" customWidth="1"/>
    <col min="254" max="254" width="65.109375" style="17" customWidth="1"/>
    <col min="255" max="255" width="48.44140625" style="17" customWidth="1"/>
    <col min="256" max="256" width="54.33203125" style="17" customWidth="1"/>
    <col min="257" max="257" width="21.109375" style="17" customWidth="1"/>
    <col min="258" max="258" width="19.44140625" style="17" customWidth="1"/>
    <col min="259" max="259" width="23.33203125" style="17" customWidth="1"/>
    <col min="260" max="265" width="12.33203125" style="17" customWidth="1"/>
    <col min="266" max="266" width="0" style="17" hidden="1" customWidth="1"/>
    <col min="267" max="268" width="15" style="17" customWidth="1"/>
    <col min="269" max="271" width="24.88671875" style="17" customWidth="1"/>
    <col min="272" max="272" width="27.109375" style="17" customWidth="1"/>
    <col min="273" max="273" width="20.6640625" style="17" customWidth="1"/>
    <col min="274" max="274" width="18.6640625" style="17" customWidth="1"/>
    <col min="275" max="276" width="0" style="17" hidden="1" customWidth="1"/>
    <col min="277" max="277" width="17.44140625" style="17" customWidth="1"/>
    <col min="278" max="278" width="23.6640625" style="17" customWidth="1"/>
    <col min="279" max="508" width="11.44140625" style="17"/>
    <col min="509" max="509" width="16.6640625" style="17" customWidth="1"/>
    <col min="510" max="510" width="65.109375" style="17" customWidth="1"/>
    <col min="511" max="511" width="48.44140625" style="17" customWidth="1"/>
    <col min="512" max="512" width="54.33203125" style="17" customWidth="1"/>
    <col min="513" max="513" width="21.109375" style="17" customWidth="1"/>
    <col min="514" max="514" width="19.44140625" style="17" customWidth="1"/>
    <col min="515" max="515" width="23.33203125" style="17" customWidth="1"/>
    <col min="516" max="521" width="12.33203125" style="17" customWidth="1"/>
    <col min="522" max="522" width="0" style="17" hidden="1" customWidth="1"/>
    <col min="523" max="524" width="15" style="17" customWidth="1"/>
    <col min="525" max="527" width="24.88671875" style="17" customWidth="1"/>
    <col min="528" max="528" width="27.109375" style="17" customWidth="1"/>
    <col min="529" max="529" width="20.6640625" style="17" customWidth="1"/>
    <col min="530" max="530" width="18.6640625" style="17" customWidth="1"/>
    <col min="531" max="532" width="0" style="17" hidden="1" customWidth="1"/>
    <col min="533" max="533" width="17.44140625" style="17" customWidth="1"/>
    <col min="534" max="534" width="23.6640625" style="17" customWidth="1"/>
    <col min="535" max="764" width="11.44140625" style="17"/>
    <col min="765" max="765" width="16.6640625" style="17" customWidth="1"/>
    <col min="766" max="766" width="65.109375" style="17" customWidth="1"/>
    <col min="767" max="767" width="48.44140625" style="17" customWidth="1"/>
    <col min="768" max="768" width="54.33203125" style="17" customWidth="1"/>
    <col min="769" max="769" width="21.109375" style="17" customWidth="1"/>
    <col min="770" max="770" width="19.44140625" style="17" customWidth="1"/>
    <col min="771" max="771" width="23.33203125" style="17" customWidth="1"/>
    <col min="772" max="777" width="12.33203125" style="17" customWidth="1"/>
    <col min="778" max="778" width="0" style="17" hidden="1" customWidth="1"/>
    <col min="779" max="780" width="15" style="17" customWidth="1"/>
    <col min="781" max="783" width="24.88671875" style="17" customWidth="1"/>
    <col min="784" max="784" width="27.109375" style="17" customWidth="1"/>
    <col min="785" max="785" width="20.6640625" style="17" customWidth="1"/>
    <col min="786" max="786" width="18.6640625" style="17" customWidth="1"/>
    <col min="787" max="788" width="0" style="17" hidden="1" customWidth="1"/>
    <col min="789" max="789" width="17.44140625" style="17" customWidth="1"/>
    <col min="790" max="790" width="23.6640625" style="17" customWidth="1"/>
    <col min="791" max="1020" width="11.44140625" style="17"/>
    <col min="1021" max="1021" width="16.6640625" style="17" customWidth="1"/>
    <col min="1022" max="1022" width="65.109375" style="17" customWidth="1"/>
    <col min="1023" max="1023" width="48.44140625" style="17" customWidth="1"/>
    <col min="1024" max="1024" width="54.33203125" style="17" customWidth="1"/>
    <col min="1025" max="1025" width="21.109375" style="17" customWidth="1"/>
    <col min="1026" max="1026" width="19.44140625" style="17" customWidth="1"/>
    <col min="1027" max="1027" width="23.33203125" style="17" customWidth="1"/>
    <col min="1028" max="1033" width="12.33203125" style="17" customWidth="1"/>
    <col min="1034" max="1034" width="0" style="17" hidden="1" customWidth="1"/>
    <col min="1035" max="1036" width="15" style="17" customWidth="1"/>
    <col min="1037" max="1039" width="24.88671875" style="17" customWidth="1"/>
    <col min="1040" max="1040" width="27.109375" style="17" customWidth="1"/>
    <col min="1041" max="1041" width="20.6640625" style="17" customWidth="1"/>
    <col min="1042" max="1042" width="18.6640625" style="17" customWidth="1"/>
    <col min="1043" max="1044" width="0" style="17" hidden="1" customWidth="1"/>
    <col min="1045" max="1045" width="17.44140625" style="17" customWidth="1"/>
    <col min="1046" max="1046" width="23.6640625" style="17" customWidth="1"/>
    <col min="1047" max="1276" width="11.44140625" style="17"/>
    <col min="1277" max="1277" width="16.6640625" style="17" customWidth="1"/>
    <col min="1278" max="1278" width="65.109375" style="17" customWidth="1"/>
    <col min="1279" max="1279" width="48.44140625" style="17" customWidth="1"/>
    <col min="1280" max="1280" width="54.33203125" style="17" customWidth="1"/>
    <col min="1281" max="1281" width="21.109375" style="17" customWidth="1"/>
    <col min="1282" max="1282" width="19.44140625" style="17" customWidth="1"/>
    <col min="1283" max="1283" width="23.33203125" style="17" customWidth="1"/>
    <col min="1284" max="1289" width="12.33203125" style="17" customWidth="1"/>
    <col min="1290" max="1290" width="0" style="17" hidden="1" customWidth="1"/>
    <col min="1291" max="1292" width="15" style="17" customWidth="1"/>
    <col min="1293" max="1295" width="24.88671875" style="17" customWidth="1"/>
    <col min="1296" max="1296" width="27.109375" style="17" customWidth="1"/>
    <col min="1297" max="1297" width="20.6640625" style="17" customWidth="1"/>
    <col min="1298" max="1298" width="18.6640625" style="17" customWidth="1"/>
    <col min="1299" max="1300" width="0" style="17" hidden="1" customWidth="1"/>
    <col min="1301" max="1301" width="17.44140625" style="17" customWidth="1"/>
    <col min="1302" max="1302" width="23.6640625" style="17" customWidth="1"/>
    <col min="1303" max="1532" width="11.44140625" style="17"/>
    <col min="1533" max="1533" width="16.6640625" style="17" customWidth="1"/>
    <col min="1534" max="1534" width="65.109375" style="17" customWidth="1"/>
    <col min="1535" max="1535" width="48.44140625" style="17" customWidth="1"/>
    <col min="1536" max="1536" width="54.33203125" style="17" customWidth="1"/>
    <col min="1537" max="1537" width="21.109375" style="17" customWidth="1"/>
    <col min="1538" max="1538" width="19.44140625" style="17" customWidth="1"/>
    <col min="1539" max="1539" width="23.33203125" style="17" customWidth="1"/>
    <col min="1540" max="1545" width="12.33203125" style="17" customWidth="1"/>
    <col min="1546" max="1546" width="0" style="17" hidden="1" customWidth="1"/>
    <col min="1547" max="1548" width="15" style="17" customWidth="1"/>
    <col min="1549" max="1551" width="24.88671875" style="17" customWidth="1"/>
    <col min="1552" max="1552" width="27.109375" style="17" customWidth="1"/>
    <col min="1553" max="1553" width="20.6640625" style="17" customWidth="1"/>
    <col min="1554" max="1554" width="18.6640625" style="17" customWidth="1"/>
    <col min="1555" max="1556" width="0" style="17" hidden="1" customWidth="1"/>
    <col min="1557" max="1557" width="17.44140625" style="17" customWidth="1"/>
    <col min="1558" max="1558" width="23.6640625" style="17" customWidth="1"/>
    <col min="1559" max="1788" width="11.44140625" style="17"/>
    <col min="1789" max="1789" width="16.6640625" style="17" customWidth="1"/>
    <col min="1790" max="1790" width="65.109375" style="17" customWidth="1"/>
    <col min="1791" max="1791" width="48.44140625" style="17" customWidth="1"/>
    <col min="1792" max="1792" width="54.33203125" style="17" customWidth="1"/>
    <col min="1793" max="1793" width="21.109375" style="17" customWidth="1"/>
    <col min="1794" max="1794" width="19.44140625" style="17" customWidth="1"/>
    <col min="1795" max="1795" width="23.33203125" style="17" customWidth="1"/>
    <col min="1796" max="1801" width="12.33203125" style="17" customWidth="1"/>
    <col min="1802" max="1802" width="0" style="17" hidden="1" customWidth="1"/>
    <col min="1803" max="1804" width="15" style="17" customWidth="1"/>
    <col min="1805" max="1807" width="24.88671875" style="17" customWidth="1"/>
    <col min="1808" max="1808" width="27.109375" style="17" customWidth="1"/>
    <col min="1809" max="1809" width="20.6640625" style="17" customWidth="1"/>
    <col min="1810" max="1810" width="18.6640625" style="17" customWidth="1"/>
    <col min="1811" max="1812" width="0" style="17" hidden="1" customWidth="1"/>
    <col min="1813" max="1813" width="17.44140625" style="17" customWidth="1"/>
    <col min="1814" max="1814" width="23.6640625" style="17" customWidth="1"/>
    <col min="1815" max="2044" width="11.44140625" style="17"/>
    <col min="2045" max="2045" width="16.6640625" style="17" customWidth="1"/>
    <col min="2046" max="2046" width="65.109375" style="17" customWidth="1"/>
    <col min="2047" max="2047" width="48.44140625" style="17" customWidth="1"/>
    <col min="2048" max="2048" width="54.33203125" style="17" customWidth="1"/>
    <col min="2049" max="2049" width="21.109375" style="17" customWidth="1"/>
    <col min="2050" max="2050" width="19.44140625" style="17" customWidth="1"/>
    <col min="2051" max="2051" width="23.33203125" style="17" customWidth="1"/>
    <col min="2052" max="2057" width="12.33203125" style="17" customWidth="1"/>
    <col min="2058" max="2058" width="0" style="17" hidden="1" customWidth="1"/>
    <col min="2059" max="2060" width="15" style="17" customWidth="1"/>
    <col min="2061" max="2063" width="24.88671875" style="17" customWidth="1"/>
    <col min="2064" max="2064" width="27.109375" style="17" customWidth="1"/>
    <col min="2065" max="2065" width="20.6640625" style="17" customWidth="1"/>
    <col min="2066" max="2066" width="18.6640625" style="17" customWidth="1"/>
    <col min="2067" max="2068" width="0" style="17" hidden="1" customWidth="1"/>
    <col min="2069" max="2069" width="17.44140625" style="17" customWidth="1"/>
    <col min="2070" max="2070" width="23.6640625" style="17" customWidth="1"/>
    <col min="2071" max="2300" width="11.44140625" style="17"/>
    <col min="2301" max="2301" width="16.6640625" style="17" customWidth="1"/>
    <col min="2302" max="2302" width="65.109375" style="17" customWidth="1"/>
    <col min="2303" max="2303" width="48.44140625" style="17" customWidth="1"/>
    <col min="2304" max="2304" width="54.33203125" style="17" customWidth="1"/>
    <col min="2305" max="2305" width="21.109375" style="17" customWidth="1"/>
    <col min="2306" max="2306" width="19.44140625" style="17" customWidth="1"/>
    <col min="2307" max="2307" width="23.33203125" style="17" customWidth="1"/>
    <col min="2308" max="2313" width="12.33203125" style="17" customWidth="1"/>
    <col min="2314" max="2314" width="0" style="17" hidden="1" customWidth="1"/>
    <col min="2315" max="2316" width="15" style="17" customWidth="1"/>
    <col min="2317" max="2319" width="24.88671875" style="17" customWidth="1"/>
    <col min="2320" max="2320" width="27.109375" style="17" customWidth="1"/>
    <col min="2321" max="2321" width="20.6640625" style="17" customWidth="1"/>
    <col min="2322" max="2322" width="18.6640625" style="17" customWidth="1"/>
    <col min="2323" max="2324" width="0" style="17" hidden="1" customWidth="1"/>
    <col min="2325" max="2325" width="17.44140625" style="17" customWidth="1"/>
    <col min="2326" max="2326" width="23.6640625" style="17" customWidth="1"/>
    <col min="2327" max="2556" width="11.44140625" style="17"/>
    <col min="2557" max="2557" width="16.6640625" style="17" customWidth="1"/>
    <col min="2558" max="2558" width="65.109375" style="17" customWidth="1"/>
    <col min="2559" max="2559" width="48.44140625" style="17" customWidth="1"/>
    <col min="2560" max="2560" width="54.33203125" style="17" customWidth="1"/>
    <col min="2561" max="2561" width="21.109375" style="17" customWidth="1"/>
    <col min="2562" max="2562" width="19.44140625" style="17" customWidth="1"/>
    <col min="2563" max="2563" width="23.33203125" style="17" customWidth="1"/>
    <col min="2564" max="2569" width="12.33203125" style="17" customWidth="1"/>
    <col min="2570" max="2570" width="0" style="17" hidden="1" customWidth="1"/>
    <col min="2571" max="2572" width="15" style="17" customWidth="1"/>
    <col min="2573" max="2575" width="24.88671875" style="17" customWidth="1"/>
    <col min="2576" max="2576" width="27.109375" style="17" customWidth="1"/>
    <col min="2577" max="2577" width="20.6640625" style="17" customWidth="1"/>
    <col min="2578" max="2578" width="18.6640625" style="17" customWidth="1"/>
    <col min="2579" max="2580" width="0" style="17" hidden="1" customWidth="1"/>
    <col min="2581" max="2581" width="17.44140625" style="17" customWidth="1"/>
    <col min="2582" max="2582" width="23.6640625" style="17" customWidth="1"/>
    <col min="2583" max="2812" width="11.44140625" style="17"/>
    <col min="2813" max="2813" width="16.6640625" style="17" customWidth="1"/>
    <col min="2814" max="2814" width="65.109375" style="17" customWidth="1"/>
    <col min="2815" max="2815" width="48.44140625" style="17" customWidth="1"/>
    <col min="2816" max="2816" width="54.33203125" style="17" customWidth="1"/>
    <col min="2817" max="2817" width="21.109375" style="17" customWidth="1"/>
    <col min="2818" max="2818" width="19.44140625" style="17" customWidth="1"/>
    <col min="2819" max="2819" width="23.33203125" style="17" customWidth="1"/>
    <col min="2820" max="2825" width="12.33203125" style="17" customWidth="1"/>
    <col min="2826" max="2826" width="0" style="17" hidden="1" customWidth="1"/>
    <col min="2827" max="2828" width="15" style="17" customWidth="1"/>
    <col min="2829" max="2831" width="24.88671875" style="17" customWidth="1"/>
    <col min="2832" max="2832" width="27.109375" style="17" customWidth="1"/>
    <col min="2833" max="2833" width="20.6640625" style="17" customWidth="1"/>
    <col min="2834" max="2834" width="18.6640625" style="17" customWidth="1"/>
    <col min="2835" max="2836" width="0" style="17" hidden="1" customWidth="1"/>
    <col min="2837" max="2837" width="17.44140625" style="17" customWidth="1"/>
    <col min="2838" max="2838" width="23.6640625" style="17" customWidth="1"/>
    <col min="2839" max="3068" width="11.44140625" style="17"/>
    <col min="3069" max="3069" width="16.6640625" style="17" customWidth="1"/>
    <col min="3070" max="3070" width="65.109375" style="17" customWidth="1"/>
    <col min="3071" max="3071" width="48.44140625" style="17" customWidth="1"/>
    <col min="3072" max="3072" width="54.33203125" style="17" customWidth="1"/>
    <col min="3073" max="3073" width="21.109375" style="17" customWidth="1"/>
    <col min="3074" max="3074" width="19.44140625" style="17" customWidth="1"/>
    <col min="3075" max="3075" width="23.33203125" style="17" customWidth="1"/>
    <col min="3076" max="3081" width="12.33203125" style="17" customWidth="1"/>
    <col min="3082" max="3082" width="0" style="17" hidden="1" customWidth="1"/>
    <col min="3083" max="3084" width="15" style="17" customWidth="1"/>
    <col min="3085" max="3087" width="24.88671875" style="17" customWidth="1"/>
    <col min="3088" max="3088" width="27.109375" style="17" customWidth="1"/>
    <col min="3089" max="3089" width="20.6640625" style="17" customWidth="1"/>
    <col min="3090" max="3090" width="18.6640625" style="17" customWidth="1"/>
    <col min="3091" max="3092" width="0" style="17" hidden="1" customWidth="1"/>
    <col min="3093" max="3093" width="17.44140625" style="17" customWidth="1"/>
    <col min="3094" max="3094" width="23.6640625" style="17" customWidth="1"/>
    <col min="3095" max="3324" width="11.44140625" style="17"/>
    <col min="3325" max="3325" width="16.6640625" style="17" customWidth="1"/>
    <col min="3326" max="3326" width="65.109375" style="17" customWidth="1"/>
    <col min="3327" max="3327" width="48.44140625" style="17" customWidth="1"/>
    <col min="3328" max="3328" width="54.33203125" style="17" customWidth="1"/>
    <col min="3329" max="3329" width="21.109375" style="17" customWidth="1"/>
    <col min="3330" max="3330" width="19.44140625" style="17" customWidth="1"/>
    <col min="3331" max="3331" width="23.33203125" style="17" customWidth="1"/>
    <col min="3332" max="3337" width="12.33203125" style="17" customWidth="1"/>
    <col min="3338" max="3338" width="0" style="17" hidden="1" customWidth="1"/>
    <col min="3339" max="3340" width="15" style="17" customWidth="1"/>
    <col min="3341" max="3343" width="24.88671875" style="17" customWidth="1"/>
    <col min="3344" max="3344" width="27.109375" style="17" customWidth="1"/>
    <col min="3345" max="3345" width="20.6640625" style="17" customWidth="1"/>
    <col min="3346" max="3346" width="18.6640625" style="17" customWidth="1"/>
    <col min="3347" max="3348" width="0" style="17" hidden="1" customWidth="1"/>
    <col min="3349" max="3349" width="17.44140625" style="17" customWidth="1"/>
    <col min="3350" max="3350" width="23.6640625" style="17" customWidth="1"/>
    <col min="3351" max="3580" width="11.44140625" style="17"/>
    <col min="3581" max="3581" width="16.6640625" style="17" customWidth="1"/>
    <col min="3582" max="3582" width="65.109375" style="17" customWidth="1"/>
    <col min="3583" max="3583" width="48.44140625" style="17" customWidth="1"/>
    <col min="3584" max="3584" width="54.33203125" style="17" customWidth="1"/>
    <col min="3585" max="3585" width="21.109375" style="17" customWidth="1"/>
    <col min="3586" max="3586" width="19.44140625" style="17" customWidth="1"/>
    <col min="3587" max="3587" width="23.33203125" style="17" customWidth="1"/>
    <col min="3588" max="3593" width="12.33203125" style="17" customWidth="1"/>
    <col min="3594" max="3594" width="0" style="17" hidden="1" customWidth="1"/>
    <col min="3595" max="3596" width="15" style="17" customWidth="1"/>
    <col min="3597" max="3599" width="24.88671875" style="17" customWidth="1"/>
    <col min="3600" max="3600" width="27.109375" style="17" customWidth="1"/>
    <col min="3601" max="3601" width="20.6640625" style="17" customWidth="1"/>
    <col min="3602" max="3602" width="18.6640625" style="17" customWidth="1"/>
    <col min="3603" max="3604" width="0" style="17" hidden="1" customWidth="1"/>
    <col min="3605" max="3605" width="17.44140625" style="17" customWidth="1"/>
    <col min="3606" max="3606" width="23.6640625" style="17" customWidth="1"/>
    <col min="3607" max="3836" width="11.44140625" style="17"/>
    <col min="3837" max="3837" width="16.6640625" style="17" customWidth="1"/>
    <col min="3838" max="3838" width="65.109375" style="17" customWidth="1"/>
    <col min="3839" max="3839" width="48.44140625" style="17" customWidth="1"/>
    <col min="3840" max="3840" width="54.33203125" style="17" customWidth="1"/>
    <col min="3841" max="3841" width="21.109375" style="17" customWidth="1"/>
    <col min="3842" max="3842" width="19.44140625" style="17" customWidth="1"/>
    <col min="3843" max="3843" width="23.33203125" style="17" customWidth="1"/>
    <col min="3844" max="3849" width="12.33203125" style="17" customWidth="1"/>
    <col min="3850" max="3850" width="0" style="17" hidden="1" customWidth="1"/>
    <col min="3851" max="3852" width="15" style="17" customWidth="1"/>
    <col min="3853" max="3855" width="24.88671875" style="17" customWidth="1"/>
    <col min="3856" max="3856" width="27.109375" style="17" customWidth="1"/>
    <col min="3857" max="3857" width="20.6640625" style="17" customWidth="1"/>
    <col min="3858" max="3858" width="18.6640625" style="17" customWidth="1"/>
    <col min="3859" max="3860" width="0" style="17" hidden="1" customWidth="1"/>
    <col min="3861" max="3861" width="17.44140625" style="17" customWidth="1"/>
    <col min="3862" max="3862" width="23.6640625" style="17" customWidth="1"/>
    <col min="3863" max="4092" width="11.44140625" style="17"/>
    <col min="4093" max="4093" width="16.6640625" style="17" customWidth="1"/>
    <col min="4094" max="4094" width="65.109375" style="17" customWidth="1"/>
    <col min="4095" max="4095" width="48.44140625" style="17" customWidth="1"/>
    <col min="4096" max="4096" width="54.33203125" style="17" customWidth="1"/>
    <col min="4097" max="4097" width="21.109375" style="17" customWidth="1"/>
    <col min="4098" max="4098" width="19.44140625" style="17" customWidth="1"/>
    <col min="4099" max="4099" width="23.33203125" style="17" customWidth="1"/>
    <col min="4100" max="4105" width="12.33203125" style="17" customWidth="1"/>
    <col min="4106" max="4106" width="0" style="17" hidden="1" customWidth="1"/>
    <col min="4107" max="4108" width="15" style="17" customWidth="1"/>
    <col min="4109" max="4111" width="24.88671875" style="17" customWidth="1"/>
    <col min="4112" max="4112" width="27.109375" style="17" customWidth="1"/>
    <col min="4113" max="4113" width="20.6640625" style="17" customWidth="1"/>
    <col min="4114" max="4114" width="18.6640625" style="17" customWidth="1"/>
    <col min="4115" max="4116" width="0" style="17" hidden="1" customWidth="1"/>
    <col min="4117" max="4117" width="17.44140625" style="17" customWidth="1"/>
    <col min="4118" max="4118" width="23.6640625" style="17" customWidth="1"/>
    <col min="4119" max="4348" width="11.44140625" style="17"/>
    <col min="4349" max="4349" width="16.6640625" style="17" customWidth="1"/>
    <col min="4350" max="4350" width="65.109375" style="17" customWidth="1"/>
    <col min="4351" max="4351" width="48.44140625" style="17" customWidth="1"/>
    <col min="4352" max="4352" width="54.33203125" style="17" customWidth="1"/>
    <col min="4353" max="4353" width="21.109375" style="17" customWidth="1"/>
    <col min="4354" max="4354" width="19.44140625" style="17" customWidth="1"/>
    <col min="4355" max="4355" width="23.33203125" style="17" customWidth="1"/>
    <col min="4356" max="4361" width="12.33203125" style="17" customWidth="1"/>
    <col min="4362" max="4362" width="0" style="17" hidden="1" customWidth="1"/>
    <col min="4363" max="4364" width="15" style="17" customWidth="1"/>
    <col min="4365" max="4367" width="24.88671875" style="17" customWidth="1"/>
    <col min="4368" max="4368" width="27.109375" style="17" customWidth="1"/>
    <col min="4369" max="4369" width="20.6640625" style="17" customWidth="1"/>
    <col min="4370" max="4370" width="18.6640625" style="17" customWidth="1"/>
    <col min="4371" max="4372" width="0" style="17" hidden="1" customWidth="1"/>
    <col min="4373" max="4373" width="17.44140625" style="17" customWidth="1"/>
    <col min="4374" max="4374" width="23.6640625" style="17" customWidth="1"/>
    <col min="4375" max="4604" width="11.44140625" style="17"/>
    <col min="4605" max="4605" width="16.6640625" style="17" customWidth="1"/>
    <col min="4606" max="4606" width="65.109375" style="17" customWidth="1"/>
    <col min="4607" max="4607" width="48.44140625" style="17" customWidth="1"/>
    <col min="4608" max="4608" width="54.33203125" style="17" customWidth="1"/>
    <col min="4609" max="4609" width="21.109375" style="17" customWidth="1"/>
    <col min="4610" max="4610" width="19.44140625" style="17" customWidth="1"/>
    <col min="4611" max="4611" width="23.33203125" style="17" customWidth="1"/>
    <col min="4612" max="4617" width="12.33203125" style="17" customWidth="1"/>
    <col min="4618" max="4618" width="0" style="17" hidden="1" customWidth="1"/>
    <col min="4619" max="4620" width="15" style="17" customWidth="1"/>
    <col min="4621" max="4623" width="24.88671875" style="17" customWidth="1"/>
    <col min="4624" max="4624" width="27.109375" style="17" customWidth="1"/>
    <col min="4625" max="4625" width="20.6640625" style="17" customWidth="1"/>
    <col min="4626" max="4626" width="18.6640625" style="17" customWidth="1"/>
    <col min="4627" max="4628" width="0" style="17" hidden="1" customWidth="1"/>
    <col min="4629" max="4629" width="17.44140625" style="17" customWidth="1"/>
    <col min="4630" max="4630" width="23.6640625" style="17" customWidth="1"/>
    <col min="4631" max="4860" width="11.44140625" style="17"/>
    <col min="4861" max="4861" width="16.6640625" style="17" customWidth="1"/>
    <col min="4862" max="4862" width="65.109375" style="17" customWidth="1"/>
    <col min="4863" max="4863" width="48.44140625" style="17" customWidth="1"/>
    <col min="4864" max="4864" width="54.33203125" style="17" customWidth="1"/>
    <col min="4865" max="4865" width="21.109375" style="17" customWidth="1"/>
    <col min="4866" max="4866" width="19.44140625" style="17" customWidth="1"/>
    <col min="4867" max="4867" width="23.33203125" style="17" customWidth="1"/>
    <col min="4868" max="4873" width="12.33203125" style="17" customWidth="1"/>
    <col min="4874" max="4874" width="0" style="17" hidden="1" customWidth="1"/>
    <col min="4875" max="4876" width="15" style="17" customWidth="1"/>
    <col min="4877" max="4879" width="24.88671875" style="17" customWidth="1"/>
    <col min="4880" max="4880" width="27.109375" style="17" customWidth="1"/>
    <col min="4881" max="4881" width="20.6640625" style="17" customWidth="1"/>
    <col min="4882" max="4882" width="18.6640625" style="17" customWidth="1"/>
    <col min="4883" max="4884" width="0" style="17" hidden="1" customWidth="1"/>
    <col min="4885" max="4885" width="17.44140625" style="17" customWidth="1"/>
    <col min="4886" max="4886" width="23.6640625" style="17" customWidth="1"/>
    <col min="4887" max="5116" width="11.44140625" style="17"/>
    <col min="5117" max="5117" width="16.6640625" style="17" customWidth="1"/>
    <col min="5118" max="5118" width="65.109375" style="17" customWidth="1"/>
    <col min="5119" max="5119" width="48.44140625" style="17" customWidth="1"/>
    <col min="5120" max="5120" width="54.33203125" style="17" customWidth="1"/>
    <col min="5121" max="5121" width="21.109375" style="17" customWidth="1"/>
    <col min="5122" max="5122" width="19.44140625" style="17" customWidth="1"/>
    <col min="5123" max="5123" width="23.33203125" style="17" customWidth="1"/>
    <col min="5124" max="5129" width="12.33203125" style="17" customWidth="1"/>
    <col min="5130" max="5130" width="0" style="17" hidden="1" customWidth="1"/>
    <col min="5131" max="5132" width="15" style="17" customWidth="1"/>
    <col min="5133" max="5135" width="24.88671875" style="17" customWidth="1"/>
    <col min="5136" max="5136" width="27.109375" style="17" customWidth="1"/>
    <col min="5137" max="5137" width="20.6640625" style="17" customWidth="1"/>
    <col min="5138" max="5138" width="18.6640625" style="17" customWidth="1"/>
    <col min="5139" max="5140" width="0" style="17" hidden="1" customWidth="1"/>
    <col min="5141" max="5141" width="17.44140625" style="17" customWidth="1"/>
    <col min="5142" max="5142" width="23.6640625" style="17" customWidth="1"/>
    <col min="5143" max="5372" width="11.44140625" style="17"/>
    <col min="5373" max="5373" width="16.6640625" style="17" customWidth="1"/>
    <col min="5374" max="5374" width="65.109375" style="17" customWidth="1"/>
    <col min="5375" max="5375" width="48.44140625" style="17" customWidth="1"/>
    <col min="5376" max="5376" width="54.33203125" style="17" customWidth="1"/>
    <col min="5377" max="5377" width="21.109375" style="17" customWidth="1"/>
    <col min="5378" max="5378" width="19.44140625" style="17" customWidth="1"/>
    <col min="5379" max="5379" width="23.33203125" style="17" customWidth="1"/>
    <col min="5380" max="5385" width="12.33203125" style="17" customWidth="1"/>
    <col min="5386" max="5386" width="0" style="17" hidden="1" customWidth="1"/>
    <col min="5387" max="5388" width="15" style="17" customWidth="1"/>
    <col min="5389" max="5391" width="24.88671875" style="17" customWidth="1"/>
    <col min="5392" max="5392" width="27.109375" style="17" customWidth="1"/>
    <col min="5393" max="5393" width="20.6640625" style="17" customWidth="1"/>
    <col min="5394" max="5394" width="18.6640625" style="17" customWidth="1"/>
    <col min="5395" max="5396" width="0" style="17" hidden="1" customWidth="1"/>
    <col min="5397" max="5397" width="17.44140625" style="17" customWidth="1"/>
    <col min="5398" max="5398" width="23.6640625" style="17" customWidth="1"/>
    <col min="5399" max="5628" width="11.44140625" style="17"/>
    <col min="5629" max="5629" width="16.6640625" style="17" customWidth="1"/>
    <col min="5630" max="5630" width="65.109375" style="17" customWidth="1"/>
    <col min="5631" max="5631" width="48.44140625" style="17" customWidth="1"/>
    <col min="5632" max="5632" width="54.33203125" style="17" customWidth="1"/>
    <col min="5633" max="5633" width="21.109375" style="17" customWidth="1"/>
    <col min="5634" max="5634" width="19.44140625" style="17" customWidth="1"/>
    <col min="5635" max="5635" width="23.33203125" style="17" customWidth="1"/>
    <col min="5636" max="5641" width="12.33203125" style="17" customWidth="1"/>
    <col min="5642" max="5642" width="0" style="17" hidden="1" customWidth="1"/>
    <col min="5643" max="5644" width="15" style="17" customWidth="1"/>
    <col min="5645" max="5647" width="24.88671875" style="17" customWidth="1"/>
    <col min="5648" max="5648" width="27.109375" style="17" customWidth="1"/>
    <col min="5649" max="5649" width="20.6640625" style="17" customWidth="1"/>
    <col min="5650" max="5650" width="18.6640625" style="17" customWidth="1"/>
    <col min="5651" max="5652" width="0" style="17" hidden="1" customWidth="1"/>
    <col min="5653" max="5653" width="17.44140625" style="17" customWidth="1"/>
    <col min="5654" max="5654" width="23.6640625" style="17" customWidth="1"/>
    <col min="5655" max="5884" width="11.44140625" style="17"/>
    <col min="5885" max="5885" width="16.6640625" style="17" customWidth="1"/>
    <col min="5886" max="5886" width="65.109375" style="17" customWidth="1"/>
    <col min="5887" max="5887" width="48.44140625" style="17" customWidth="1"/>
    <col min="5888" max="5888" width="54.33203125" style="17" customWidth="1"/>
    <col min="5889" max="5889" width="21.109375" style="17" customWidth="1"/>
    <col min="5890" max="5890" width="19.44140625" style="17" customWidth="1"/>
    <col min="5891" max="5891" width="23.33203125" style="17" customWidth="1"/>
    <col min="5892" max="5897" width="12.33203125" style="17" customWidth="1"/>
    <col min="5898" max="5898" width="0" style="17" hidden="1" customWidth="1"/>
    <col min="5899" max="5900" width="15" style="17" customWidth="1"/>
    <col min="5901" max="5903" width="24.88671875" style="17" customWidth="1"/>
    <col min="5904" max="5904" width="27.109375" style="17" customWidth="1"/>
    <col min="5905" max="5905" width="20.6640625" style="17" customWidth="1"/>
    <col min="5906" max="5906" width="18.6640625" style="17" customWidth="1"/>
    <col min="5907" max="5908" width="0" style="17" hidden="1" customWidth="1"/>
    <col min="5909" max="5909" width="17.44140625" style="17" customWidth="1"/>
    <col min="5910" max="5910" width="23.6640625" style="17" customWidth="1"/>
    <col min="5911" max="6140" width="11.44140625" style="17"/>
    <col min="6141" max="6141" width="16.6640625" style="17" customWidth="1"/>
    <col min="6142" max="6142" width="65.109375" style="17" customWidth="1"/>
    <col min="6143" max="6143" width="48.44140625" style="17" customWidth="1"/>
    <col min="6144" max="6144" width="54.33203125" style="17" customWidth="1"/>
    <col min="6145" max="6145" width="21.109375" style="17" customWidth="1"/>
    <col min="6146" max="6146" width="19.44140625" style="17" customWidth="1"/>
    <col min="6147" max="6147" width="23.33203125" style="17" customWidth="1"/>
    <col min="6148" max="6153" width="12.33203125" style="17" customWidth="1"/>
    <col min="6154" max="6154" width="0" style="17" hidden="1" customWidth="1"/>
    <col min="6155" max="6156" width="15" style="17" customWidth="1"/>
    <col min="6157" max="6159" width="24.88671875" style="17" customWidth="1"/>
    <col min="6160" max="6160" width="27.109375" style="17" customWidth="1"/>
    <col min="6161" max="6161" width="20.6640625" style="17" customWidth="1"/>
    <col min="6162" max="6162" width="18.6640625" style="17" customWidth="1"/>
    <col min="6163" max="6164" width="0" style="17" hidden="1" customWidth="1"/>
    <col min="6165" max="6165" width="17.44140625" style="17" customWidth="1"/>
    <col min="6166" max="6166" width="23.6640625" style="17" customWidth="1"/>
    <col min="6167" max="6396" width="11.44140625" style="17"/>
    <col min="6397" max="6397" width="16.6640625" style="17" customWidth="1"/>
    <col min="6398" max="6398" width="65.109375" style="17" customWidth="1"/>
    <col min="6399" max="6399" width="48.44140625" style="17" customWidth="1"/>
    <col min="6400" max="6400" width="54.33203125" style="17" customWidth="1"/>
    <col min="6401" max="6401" width="21.109375" style="17" customWidth="1"/>
    <col min="6402" max="6402" width="19.44140625" style="17" customWidth="1"/>
    <col min="6403" max="6403" width="23.33203125" style="17" customWidth="1"/>
    <col min="6404" max="6409" width="12.33203125" style="17" customWidth="1"/>
    <col min="6410" max="6410" width="0" style="17" hidden="1" customWidth="1"/>
    <col min="6411" max="6412" width="15" style="17" customWidth="1"/>
    <col min="6413" max="6415" width="24.88671875" style="17" customWidth="1"/>
    <col min="6416" max="6416" width="27.109375" style="17" customWidth="1"/>
    <col min="6417" max="6417" width="20.6640625" style="17" customWidth="1"/>
    <col min="6418" max="6418" width="18.6640625" style="17" customWidth="1"/>
    <col min="6419" max="6420" width="0" style="17" hidden="1" customWidth="1"/>
    <col min="6421" max="6421" width="17.44140625" style="17" customWidth="1"/>
    <col min="6422" max="6422" width="23.6640625" style="17" customWidth="1"/>
    <col min="6423" max="6652" width="11.44140625" style="17"/>
    <col min="6653" max="6653" width="16.6640625" style="17" customWidth="1"/>
    <col min="6654" max="6654" width="65.109375" style="17" customWidth="1"/>
    <col min="6655" max="6655" width="48.44140625" style="17" customWidth="1"/>
    <col min="6656" max="6656" width="54.33203125" style="17" customWidth="1"/>
    <col min="6657" max="6657" width="21.109375" style="17" customWidth="1"/>
    <col min="6658" max="6658" width="19.44140625" style="17" customWidth="1"/>
    <col min="6659" max="6659" width="23.33203125" style="17" customWidth="1"/>
    <col min="6660" max="6665" width="12.33203125" style="17" customWidth="1"/>
    <col min="6666" max="6666" width="0" style="17" hidden="1" customWidth="1"/>
    <col min="6667" max="6668" width="15" style="17" customWidth="1"/>
    <col min="6669" max="6671" width="24.88671875" style="17" customWidth="1"/>
    <col min="6672" max="6672" width="27.109375" style="17" customWidth="1"/>
    <col min="6673" max="6673" width="20.6640625" style="17" customWidth="1"/>
    <col min="6674" max="6674" width="18.6640625" style="17" customWidth="1"/>
    <col min="6675" max="6676" width="0" style="17" hidden="1" customWidth="1"/>
    <col min="6677" max="6677" width="17.44140625" style="17" customWidth="1"/>
    <col min="6678" max="6678" width="23.6640625" style="17" customWidth="1"/>
    <col min="6679" max="6908" width="11.44140625" style="17"/>
    <col min="6909" max="6909" width="16.6640625" style="17" customWidth="1"/>
    <col min="6910" max="6910" width="65.109375" style="17" customWidth="1"/>
    <col min="6911" max="6911" width="48.44140625" style="17" customWidth="1"/>
    <col min="6912" max="6912" width="54.33203125" style="17" customWidth="1"/>
    <col min="6913" max="6913" width="21.109375" style="17" customWidth="1"/>
    <col min="6914" max="6914" width="19.44140625" style="17" customWidth="1"/>
    <col min="6915" max="6915" width="23.33203125" style="17" customWidth="1"/>
    <col min="6916" max="6921" width="12.33203125" style="17" customWidth="1"/>
    <col min="6922" max="6922" width="0" style="17" hidden="1" customWidth="1"/>
    <col min="6923" max="6924" width="15" style="17" customWidth="1"/>
    <col min="6925" max="6927" width="24.88671875" style="17" customWidth="1"/>
    <col min="6928" max="6928" width="27.109375" style="17" customWidth="1"/>
    <col min="6929" max="6929" width="20.6640625" style="17" customWidth="1"/>
    <col min="6930" max="6930" width="18.6640625" style="17" customWidth="1"/>
    <col min="6931" max="6932" width="0" style="17" hidden="1" customWidth="1"/>
    <col min="6933" max="6933" width="17.44140625" style="17" customWidth="1"/>
    <col min="6934" max="6934" width="23.6640625" style="17" customWidth="1"/>
    <col min="6935" max="7164" width="11.44140625" style="17"/>
    <col min="7165" max="7165" width="16.6640625" style="17" customWidth="1"/>
    <col min="7166" max="7166" width="65.109375" style="17" customWidth="1"/>
    <col min="7167" max="7167" width="48.44140625" style="17" customWidth="1"/>
    <col min="7168" max="7168" width="54.33203125" style="17" customWidth="1"/>
    <col min="7169" max="7169" width="21.109375" style="17" customWidth="1"/>
    <col min="7170" max="7170" width="19.44140625" style="17" customWidth="1"/>
    <col min="7171" max="7171" width="23.33203125" style="17" customWidth="1"/>
    <col min="7172" max="7177" width="12.33203125" style="17" customWidth="1"/>
    <col min="7178" max="7178" width="0" style="17" hidden="1" customWidth="1"/>
    <col min="7179" max="7180" width="15" style="17" customWidth="1"/>
    <col min="7181" max="7183" width="24.88671875" style="17" customWidth="1"/>
    <col min="7184" max="7184" width="27.109375" style="17" customWidth="1"/>
    <col min="7185" max="7185" width="20.6640625" style="17" customWidth="1"/>
    <col min="7186" max="7186" width="18.6640625" style="17" customWidth="1"/>
    <col min="7187" max="7188" width="0" style="17" hidden="1" customWidth="1"/>
    <col min="7189" max="7189" width="17.44140625" style="17" customWidth="1"/>
    <col min="7190" max="7190" width="23.6640625" style="17" customWidth="1"/>
    <col min="7191" max="7420" width="11.44140625" style="17"/>
    <col min="7421" max="7421" width="16.6640625" style="17" customWidth="1"/>
    <col min="7422" max="7422" width="65.109375" style="17" customWidth="1"/>
    <col min="7423" max="7423" width="48.44140625" style="17" customWidth="1"/>
    <col min="7424" max="7424" width="54.33203125" style="17" customWidth="1"/>
    <col min="7425" max="7425" width="21.109375" style="17" customWidth="1"/>
    <col min="7426" max="7426" width="19.44140625" style="17" customWidth="1"/>
    <col min="7427" max="7427" width="23.33203125" style="17" customWidth="1"/>
    <col min="7428" max="7433" width="12.33203125" style="17" customWidth="1"/>
    <col min="7434" max="7434" width="0" style="17" hidden="1" customWidth="1"/>
    <col min="7435" max="7436" width="15" style="17" customWidth="1"/>
    <col min="7437" max="7439" width="24.88671875" style="17" customWidth="1"/>
    <col min="7440" max="7440" width="27.109375" style="17" customWidth="1"/>
    <col min="7441" max="7441" width="20.6640625" style="17" customWidth="1"/>
    <col min="7442" max="7442" width="18.6640625" style="17" customWidth="1"/>
    <col min="7443" max="7444" width="0" style="17" hidden="1" customWidth="1"/>
    <col min="7445" max="7445" width="17.44140625" style="17" customWidth="1"/>
    <col min="7446" max="7446" width="23.6640625" style="17" customWidth="1"/>
    <col min="7447" max="7676" width="11.44140625" style="17"/>
    <col min="7677" max="7677" width="16.6640625" style="17" customWidth="1"/>
    <col min="7678" max="7678" width="65.109375" style="17" customWidth="1"/>
    <col min="7679" max="7679" width="48.44140625" style="17" customWidth="1"/>
    <col min="7680" max="7680" width="54.33203125" style="17" customWidth="1"/>
    <col min="7681" max="7681" width="21.109375" style="17" customWidth="1"/>
    <col min="7682" max="7682" width="19.44140625" style="17" customWidth="1"/>
    <col min="7683" max="7683" width="23.33203125" style="17" customWidth="1"/>
    <col min="7684" max="7689" width="12.33203125" style="17" customWidth="1"/>
    <col min="7690" max="7690" width="0" style="17" hidden="1" customWidth="1"/>
    <col min="7691" max="7692" width="15" style="17" customWidth="1"/>
    <col min="7693" max="7695" width="24.88671875" style="17" customWidth="1"/>
    <col min="7696" max="7696" width="27.109375" style="17" customWidth="1"/>
    <col min="7697" max="7697" width="20.6640625" style="17" customWidth="1"/>
    <col min="7698" max="7698" width="18.6640625" style="17" customWidth="1"/>
    <col min="7699" max="7700" width="0" style="17" hidden="1" customWidth="1"/>
    <col min="7701" max="7701" width="17.44140625" style="17" customWidth="1"/>
    <col min="7702" max="7702" width="23.6640625" style="17" customWidth="1"/>
    <col min="7703" max="7932" width="11.44140625" style="17"/>
    <col min="7933" max="7933" width="16.6640625" style="17" customWidth="1"/>
    <col min="7934" max="7934" width="65.109375" style="17" customWidth="1"/>
    <col min="7935" max="7935" width="48.44140625" style="17" customWidth="1"/>
    <col min="7936" max="7936" width="54.33203125" style="17" customWidth="1"/>
    <col min="7937" max="7937" width="21.109375" style="17" customWidth="1"/>
    <col min="7938" max="7938" width="19.44140625" style="17" customWidth="1"/>
    <col min="7939" max="7939" width="23.33203125" style="17" customWidth="1"/>
    <col min="7940" max="7945" width="12.33203125" style="17" customWidth="1"/>
    <col min="7946" max="7946" width="0" style="17" hidden="1" customWidth="1"/>
    <col min="7947" max="7948" width="15" style="17" customWidth="1"/>
    <col min="7949" max="7951" width="24.88671875" style="17" customWidth="1"/>
    <col min="7952" max="7952" width="27.109375" style="17" customWidth="1"/>
    <col min="7953" max="7953" width="20.6640625" style="17" customWidth="1"/>
    <col min="7954" max="7954" width="18.6640625" style="17" customWidth="1"/>
    <col min="7955" max="7956" width="0" style="17" hidden="1" customWidth="1"/>
    <col min="7957" max="7957" width="17.44140625" style="17" customWidth="1"/>
    <col min="7958" max="7958" width="23.6640625" style="17" customWidth="1"/>
    <col min="7959" max="8188" width="11.44140625" style="17"/>
    <col min="8189" max="8189" width="16.6640625" style="17" customWidth="1"/>
    <col min="8190" max="8190" width="65.109375" style="17" customWidth="1"/>
    <col min="8191" max="8191" width="48.44140625" style="17" customWidth="1"/>
    <col min="8192" max="8192" width="54.33203125" style="17" customWidth="1"/>
    <col min="8193" max="8193" width="21.109375" style="17" customWidth="1"/>
    <col min="8194" max="8194" width="19.44140625" style="17" customWidth="1"/>
    <col min="8195" max="8195" width="23.33203125" style="17" customWidth="1"/>
    <col min="8196" max="8201" width="12.33203125" style="17" customWidth="1"/>
    <col min="8202" max="8202" width="0" style="17" hidden="1" customWidth="1"/>
    <col min="8203" max="8204" width="15" style="17" customWidth="1"/>
    <col min="8205" max="8207" width="24.88671875" style="17" customWidth="1"/>
    <col min="8208" max="8208" width="27.109375" style="17" customWidth="1"/>
    <col min="8209" max="8209" width="20.6640625" style="17" customWidth="1"/>
    <col min="8210" max="8210" width="18.6640625" style="17" customWidth="1"/>
    <col min="8211" max="8212" width="0" style="17" hidden="1" customWidth="1"/>
    <col min="8213" max="8213" width="17.44140625" style="17" customWidth="1"/>
    <col min="8214" max="8214" width="23.6640625" style="17" customWidth="1"/>
    <col min="8215" max="8444" width="11.44140625" style="17"/>
    <col min="8445" max="8445" width="16.6640625" style="17" customWidth="1"/>
    <col min="8446" max="8446" width="65.109375" style="17" customWidth="1"/>
    <col min="8447" max="8447" width="48.44140625" style="17" customWidth="1"/>
    <col min="8448" max="8448" width="54.33203125" style="17" customWidth="1"/>
    <col min="8449" max="8449" width="21.109375" style="17" customWidth="1"/>
    <col min="8450" max="8450" width="19.44140625" style="17" customWidth="1"/>
    <col min="8451" max="8451" width="23.33203125" style="17" customWidth="1"/>
    <col min="8452" max="8457" width="12.33203125" style="17" customWidth="1"/>
    <col min="8458" max="8458" width="0" style="17" hidden="1" customWidth="1"/>
    <col min="8459" max="8460" width="15" style="17" customWidth="1"/>
    <col min="8461" max="8463" width="24.88671875" style="17" customWidth="1"/>
    <col min="8464" max="8464" width="27.109375" style="17" customWidth="1"/>
    <col min="8465" max="8465" width="20.6640625" style="17" customWidth="1"/>
    <col min="8466" max="8466" width="18.6640625" style="17" customWidth="1"/>
    <col min="8467" max="8468" width="0" style="17" hidden="1" customWidth="1"/>
    <col min="8469" max="8469" width="17.44140625" style="17" customWidth="1"/>
    <col min="8470" max="8470" width="23.6640625" style="17" customWidth="1"/>
    <col min="8471" max="8700" width="11.44140625" style="17"/>
    <col min="8701" max="8701" width="16.6640625" style="17" customWidth="1"/>
    <col min="8702" max="8702" width="65.109375" style="17" customWidth="1"/>
    <col min="8703" max="8703" width="48.44140625" style="17" customWidth="1"/>
    <col min="8704" max="8704" width="54.33203125" style="17" customWidth="1"/>
    <col min="8705" max="8705" width="21.109375" style="17" customWidth="1"/>
    <col min="8706" max="8706" width="19.44140625" style="17" customWidth="1"/>
    <col min="8707" max="8707" width="23.33203125" style="17" customWidth="1"/>
    <col min="8708" max="8713" width="12.33203125" style="17" customWidth="1"/>
    <col min="8714" max="8714" width="0" style="17" hidden="1" customWidth="1"/>
    <col min="8715" max="8716" width="15" style="17" customWidth="1"/>
    <col min="8717" max="8719" width="24.88671875" style="17" customWidth="1"/>
    <col min="8720" max="8720" width="27.109375" style="17" customWidth="1"/>
    <col min="8721" max="8721" width="20.6640625" style="17" customWidth="1"/>
    <col min="8722" max="8722" width="18.6640625" style="17" customWidth="1"/>
    <col min="8723" max="8724" width="0" style="17" hidden="1" customWidth="1"/>
    <col min="8725" max="8725" width="17.44140625" style="17" customWidth="1"/>
    <col min="8726" max="8726" width="23.6640625" style="17" customWidth="1"/>
    <col min="8727" max="8956" width="11.44140625" style="17"/>
    <col min="8957" max="8957" width="16.6640625" style="17" customWidth="1"/>
    <col min="8958" max="8958" width="65.109375" style="17" customWidth="1"/>
    <col min="8959" max="8959" width="48.44140625" style="17" customWidth="1"/>
    <col min="8960" max="8960" width="54.33203125" style="17" customWidth="1"/>
    <col min="8961" max="8961" width="21.109375" style="17" customWidth="1"/>
    <col min="8962" max="8962" width="19.44140625" style="17" customWidth="1"/>
    <col min="8963" max="8963" width="23.33203125" style="17" customWidth="1"/>
    <col min="8964" max="8969" width="12.33203125" style="17" customWidth="1"/>
    <col min="8970" max="8970" width="0" style="17" hidden="1" customWidth="1"/>
    <col min="8971" max="8972" width="15" style="17" customWidth="1"/>
    <col min="8973" max="8975" width="24.88671875" style="17" customWidth="1"/>
    <col min="8976" max="8976" width="27.109375" style="17" customWidth="1"/>
    <col min="8977" max="8977" width="20.6640625" style="17" customWidth="1"/>
    <col min="8978" max="8978" width="18.6640625" style="17" customWidth="1"/>
    <col min="8979" max="8980" width="0" style="17" hidden="1" customWidth="1"/>
    <col min="8981" max="8981" width="17.44140625" style="17" customWidth="1"/>
    <col min="8982" max="8982" width="23.6640625" style="17" customWidth="1"/>
    <col min="8983" max="9212" width="11.44140625" style="17"/>
    <col min="9213" max="9213" width="16.6640625" style="17" customWidth="1"/>
    <col min="9214" max="9214" width="65.109375" style="17" customWidth="1"/>
    <col min="9215" max="9215" width="48.44140625" style="17" customWidth="1"/>
    <col min="9216" max="9216" width="54.33203125" style="17" customWidth="1"/>
    <col min="9217" max="9217" width="21.109375" style="17" customWidth="1"/>
    <col min="9218" max="9218" width="19.44140625" style="17" customWidth="1"/>
    <col min="9219" max="9219" width="23.33203125" style="17" customWidth="1"/>
    <col min="9220" max="9225" width="12.33203125" style="17" customWidth="1"/>
    <col min="9226" max="9226" width="0" style="17" hidden="1" customWidth="1"/>
    <col min="9227" max="9228" width="15" style="17" customWidth="1"/>
    <col min="9229" max="9231" width="24.88671875" style="17" customWidth="1"/>
    <col min="9232" max="9232" width="27.109375" style="17" customWidth="1"/>
    <col min="9233" max="9233" width="20.6640625" style="17" customWidth="1"/>
    <col min="9234" max="9234" width="18.6640625" style="17" customWidth="1"/>
    <col min="9235" max="9236" width="0" style="17" hidden="1" customWidth="1"/>
    <col min="9237" max="9237" width="17.44140625" style="17" customWidth="1"/>
    <col min="9238" max="9238" width="23.6640625" style="17" customWidth="1"/>
    <col min="9239" max="9468" width="11.44140625" style="17"/>
    <col min="9469" max="9469" width="16.6640625" style="17" customWidth="1"/>
    <col min="9470" max="9470" width="65.109375" style="17" customWidth="1"/>
    <col min="9471" max="9471" width="48.44140625" style="17" customWidth="1"/>
    <col min="9472" max="9472" width="54.33203125" style="17" customWidth="1"/>
    <col min="9473" max="9473" width="21.109375" style="17" customWidth="1"/>
    <col min="9474" max="9474" width="19.44140625" style="17" customWidth="1"/>
    <col min="9475" max="9475" width="23.33203125" style="17" customWidth="1"/>
    <col min="9476" max="9481" width="12.33203125" style="17" customWidth="1"/>
    <col min="9482" max="9482" width="0" style="17" hidden="1" customWidth="1"/>
    <col min="9483" max="9484" width="15" style="17" customWidth="1"/>
    <col min="9485" max="9487" width="24.88671875" style="17" customWidth="1"/>
    <col min="9488" max="9488" width="27.109375" style="17" customWidth="1"/>
    <col min="9489" max="9489" width="20.6640625" style="17" customWidth="1"/>
    <col min="9490" max="9490" width="18.6640625" style="17" customWidth="1"/>
    <col min="9491" max="9492" width="0" style="17" hidden="1" customWidth="1"/>
    <col min="9493" max="9493" width="17.44140625" style="17" customWidth="1"/>
    <col min="9494" max="9494" width="23.6640625" style="17" customWidth="1"/>
    <col min="9495" max="9724" width="11.44140625" style="17"/>
    <col min="9725" max="9725" width="16.6640625" style="17" customWidth="1"/>
    <col min="9726" max="9726" width="65.109375" style="17" customWidth="1"/>
    <col min="9727" max="9727" width="48.44140625" style="17" customWidth="1"/>
    <col min="9728" max="9728" width="54.33203125" style="17" customWidth="1"/>
    <col min="9729" max="9729" width="21.109375" style="17" customWidth="1"/>
    <col min="9730" max="9730" width="19.44140625" style="17" customWidth="1"/>
    <col min="9731" max="9731" width="23.33203125" style="17" customWidth="1"/>
    <col min="9732" max="9737" width="12.33203125" style="17" customWidth="1"/>
    <col min="9738" max="9738" width="0" style="17" hidden="1" customWidth="1"/>
    <col min="9739" max="9740" width="15" style="17" customWidth="1"/>
    <col min="9741" max="9743" width="24.88671875" style="17" customWidth="1"/>
    <col min="9744" max="9744" width="27.109375" style="17" customWidth="1"/>
    <col min="9745" max="9745" width="20.6640625" style="17" customWidth="1"/>
    <col min="9746" max="9746" width="18.6640625" style="17" customWidth="1"/>
    <col min="9747" max="9748" width="0" style="17" hidden="1" customWidth="1"/>
    <col min="9749" max="9749" width="17.44140625" style="17" customWidth="1"/>
    <col min="9750" max="9750" width="23.6640625" style="17" customWidth="1"/>
    <col min="9751" max="9980" width="11.44140625" style="17"/>
    <col min="9981" max="9981" width="16.6640625" style="17" customWidth="1"/>
    <col min="9982" max="9982" width="65.109375" style="17" customWidth="1"/>
    <col min="9983" max="9983" width="48.44140625" style="17" customWidth="1"/>
    <col min="9984" max="9984" width="54.33203125" style="17" customWidth="1"/>
    <col min="9985" max="9985" width="21.109375" style="17" customWidth="1"/>
    <col min="9986" max="9986" width="19.44140625" style="17" customWidth="1"/>
    <col min="9987" max="9987" width="23.33203125" style="17" customWidth="1"/>
    <col min="9988" max="9993" width="12.33203125" style="17" customWidth="1"/>
    <col min="9994" max="9994" width="0" style="17" hidden="1" customWidth="1"/>
    <col min="9995" max="9996" width="15" style="17" customWidth="1"/>
    <col min="9997" max="9999" width="24.88671875" style="17" customWidth="1"/>
    <col min="10000" max="10000" width="27.109375" style="17" customWidth="1"/>
    <col min="10001" max="10001" width="20.6640625" style="17" customWidth="1"/>
    <col min="10002" max="10002" width="18.6640625" style="17" customWidth="1"/>
    <col min="10003" max="10004" width="0" style="17" hidden="1" customWidth="1"/>
    <col min="10005" max="10005" width="17.44140625" style="17" customWidth="1"/>
    <col min="10006" max="10006" width="23.6640625" style="17" customWidth="1"/>
    <col min="10007" max="10236" width="11.44140625" style="17"/>
    <col min="10237" max="10237" width="16.6640625" style="17" customWidth="1"/>
    <col min="10238" max="10238" width="65.109375" style="17" customWidth="1"/>
    <col min="10239" max="10239" width="48.44140625" style="17" customWidth="1"/>
    <col min="10240" max="10240" width="54.33203125" style="17" customWidth="1"/>
    <col min="10241" max="10241" width="21.109375" style="17" customWidth="1"/>
    <col min="10242" max="10242" width="19.44140625" style="17" customWidth="1"/>
    <col min="10243" max="10243" width="23.33203125" style="17" customWidth="1"/>
    <col min="10244" max="10249" width="12.33203125" style="17" customWidth="1"/>
    <col min="10250" max="10250" width="0" style="17" hidden="1" customWidth="1"/>
    <col min="10251" max="10252" width="15" style="17" customWidth="1"/>
    <col min="10253" max="10255" width="24.88671875" style="17" customWidth="1"/>
    <col min="10256" max="10256" width="27.109375" style="17" customWidth="1"/>
    <col min="10257" max="10257" width="20.6640625" style="17" customWidth="1"/>
    <col min="10258" max="10258" width="18.6640625" style="17" customWidth="1"/>
    <col min="10259" max="10260" width="0" style="17" hidden="1" customWidth="1"/>
    <col min="10261" max="10261" width="17.44140625" style="17" customWidth="1"/>
    <col min="10262" max="10262" width="23.6640625" style="17" customWidth="1"/>
    <col min="10263" max="10492" width="11.44140625" style="17"/>
    <col min="10493" max="10493" width="16.6640625" style="17" customWidth="1"/>
    <col min="10494" max="10494" width="65.109375" style="17" customWidth="1"/>
    <col min="10495" max="10495" width="48.44140625" style="17" customWidth="1"/>
    <col min="10496" max="10496" width="54.33203125" style="17" customWidth="1"/>
    <col min="10497" max="10497" width="21.109375" style="17" customWidth="1"/>
    <col min="10498" max="10498" width="19.44140625" style="17" customWidth="1"/>
    <col min="10499" max="10499" width="23.33203125" style="17" customWidth="1"/>
    <col min="10500" max="10505" width="12.33203125" style="17" customWidth="1"/>
    <col min="10506" max="10506" width="0" style="17" hidden="1" customWidth="1"/>
    <col min="10507" max="10508" width="15" style="17" customWidth="1"/>
    <col min="10509" max="10511" width="24.88671875" style="17" customWidth="1"/>
    <col min="10512" max="10512" width="27.109375" style="17" customWidth="1"/>
    <col min="10513" max="10513" width="20.6640625" style="17" customWidth="1"/>
    <col min="10514" max="10514" width="18.6640625" style="17" customWidth="1"/>
    <col min="10515" max="10516" width="0" style="17" hidden="1" customWidth="1"/>
    <col min="10517" max="10517" width="17.44140625" style="17" customWidth="1"/>
    <col min="10518" max="10518" width="23.6640625" style="17" customWidth="1"/>
    <col min="10519" max="10748" width="11.44140625" style="17"/>
    <col min="10749" max="10749" width="16.6640625" style="17" customWidth="1"/>
    <col min="10750" max="10750" width="65.109375" style="17" customWidth="1"/>
    <col min="10751" max="10751" width="48.44140625" style="17" customWidth="1"/>
    <col min="10752" max="10752" width="54.33203125" style="17" customWidth="1"/>
    <col min="10753" max="10753" width="21.109375" style="17" customWidth="1"/>
    <col min="10754" max="10754" width="19.44140625" style="17" customWidth="1"/>
    <col min="10755" max="10755" width="23.33203125" style="17" customWidth="1"/>
    <col min="10756" max="10761" width="12.33203125" style="17" customWidth="1"/>
    <col min="10762" max="10762" width="0" style="17" hidden="1" customWidth="1"/>
    <col min="10763" max="10764" width="15" style="17" customWidth="1"/>
    <col min="10765" max="10767" width="24.88671875" style="17" customWidth="1"/>
    <col min="10768" max="10768" width="27.109375" style="17" customWidth="1"/>
    <col min="10769" max="10769" width="20.6640625" style="17" customWidth="1"/>
    <col min="10770" max="10770" width="18.6640625" style="17" customWidth="1"/>
    <col min="10771" max="10772" width="0" style="17" hidden="1" customWidth="1"/>
    <col min="10773" max="10773" width="17.44140625" style="17" customWidth="1"/>
    <col min="10774" max="10774" width="23.6640625" style="17" customWidth="1"/>
    <col min="10775" max="11004" width="11.44140625" style="17"/>
    <col min="11005" max="11005" width="16.6640625" style="17" customWidth="1"/>
    <col min="11006" max="11006" width="65.109375" style="17" customWidth="1"/>
    <col min="11007" max="11007" width="48.44140625" style="17" customWidth="1"/>
    <col min="11008" max="11008" width="54.33203125" style="17" customWidth="1"/>
    <col min="11009" max="11009" width="21.109375" style="17" customWidth="1"/>
    <col min="11010" max="11010" width="19.44140625" style="17" customWidth="1"/>
    <col min="11011" max="11011" width="23.33203125" style="17" customWidth="1"/>
    <col min="11012" max="11017" width="12.33203125" style="17" customWidth="1"/>
    <col min="11018" max="11018" width="0" style="17" hidden="1" customWidth="1"/>
    <col min="11019" max="11020" width="15" style="17" customWidth="1"/>
    <col min="11021" max="11023" width="24.88671875" style="17" customWidth="1"/>
    <col min="11024" max="11024" width="27.109375" style="17" customWidth="1"/>
    <col min="11025" max="11025" width="20.6640625" style="17" customWidth="1"/>
    <col min="11026" max="11026" width="18.6640625" style="17" customWidth="1"/>
    <col min="11027" max="11028" width="0" style="17" hidden="1" customWidth="1"/>
    <col min="11029" max="11029" width="17.44140625" style="17" customWidth="1"/>
    <col min="11030" max="11030" width="23.6640625" style="17" customWidth="1"/>
    <col min="11031" max="11260" width="11.44140625" style="17"/>
    <col min="11261" max="11261" width="16.6640625" style="17" customWidth="1"/>
    <col min="11262" max="11262" width="65.109375" style="17" customWidth="1"/>
    <col min="11263" max="11263" width="48.44140625" style="17" customWidth="1"/>
    <col min="11264" max="11264" width="54.33203125" style="17" customWidth="1"/>
    <col min="11265" max="11265" width="21.109375" style="17" customWidth="1"/>
    <col min="11266" max="11266" width="19.44140625" style="17" customWidth="1"/>
    <col min="11267" max="11267" width="23.33203125" style="17" customWidth="1"/>
    <col min="11268" max="11273" width="12.33203125" style="17" customWidth="1"/>
    <col min="11274" max="11274" width="0" style="17" hidden="1" customWidth="1"/>
    <col min="11275" max="11276" width="15" style="17" customWidth="1"/>
    <col min="11277" max="11279" width="24.88671875" style="17" customWidth="1"/>
    <col min="11280" max="11280" width="27.109375" style="17" customWidth="1"/>
    <col min="11281" max="11281" width="20.6640625" style="17" customWidth="1"/>
    <col min="11282" max="11282" width="18.6640625" style="17" customWidth="1"/>
    <col min="11283" max="11284" width="0" style="17" hidden="1" customWidth="1"/>
    <col min="11285" max="11285" width="17.44140625" style="17" customWidth="1"/>
    <col min="11286" max="11286" width="23.6640625" style="17" customWidth="1"/>
    <col min="11287" max="11516" width="11.44140625" style="17"/>
    <col min="11517" max="11517" width="16.6640625" style="17" customWidth="1"/>
    <col min="11518" max="11518" width="65.109375" style="17" customWidth="1"/>
    <col min="11519" max="11519" width="48.44140625" style="17" customWidth="1"/>
    <col min="11520" max="11520" width="54.33203125" style="17" customWidth="1"/>
    <col min="11521" max="11521" width="21.109375" style="17" customWidth="1"/>
    <col min="11522" max="11522" width="19.44140625" style="17" customWidth="1"/>
    <col min="11523" max="11523" width="23.33203125" style="17" customWidth="1"/>
    <col min="11524" max="11529" width="12.33203125" style="17" customWidth="1"/>
    <col min="11530" max="11530" width="0" style="17" hidden="1" customWidth="1"/>
    <col min="11531" max="11532" width="15" style="17" customWidth="1"/>
    <col min="11533" max="11535" width="24.88671875" style="17" customWidth="1"/>
    <col min="11536" max="11536" width="27.109375" style="17" customWidth="1"/>
    <col min="11537" max="11537" width="20.6640625" style="17" customWidth="1"/>
    <col min="11538" max="11538" width="18.6640625" style="17" customWidth="1"/>
    <col min="11539" max="11540" width="0" style="17" hidden="1" customWidth="1"/>
    <col min="11541" max="11541" width="17.44140625" style="17" customWidth="1"/>
    <col min="11542" max="11542" width="23.6640625" style="17" customWidth="1"/>
    <col min="11543" max="11772" width="11.44140625" style="17"/>
    <col min="11773" max="11773" width="16.6640625" style="17" customWidth="1"/>
    <col min="11774" max="11774" width="65.109375" style="17" customWidth="1"/>
    <col min="11775" max="11775" width="48.44140625" style="17" customWidth="1"/>
    <col min="11776" max="11776" width="54.33203125" style="17" customWidth="1"/>
    <col min="11777" max="11777" width="21.109375" style="17" customWidth="1"/>
    <col min="11778" max="11778" width="19.44140625" style="17" customWidth="1"/>
    <col min="11779" max="11779" width="23.33203125" style="17" customWidth="1"/>
    <col min="11780" max="11785" width="12.33203125" style="17" customWidth="1"/>
    <col min="11786" max="11786" width="0" style="17" hidden="1" customWidth="1"/>
    <col min="11787" max="11788" width="15" style="17" customWidth="1"/>
    <col min="11789" max="11791" width="24.88671875" style="17" customWidth="1"/>
    <col min="11792" max="11792" width="27.109375" style="17" customWidth="1"/>
    <col min="11793" max="11793" width="20.6640625" style="17" customWidth="1"/>
    <col min="11794" max="11794" width="18.6640625" style="17" customWidth="1"/>
    <col min="11795" max="11796" width="0" style="17" hidden="1" customWidth="1"/>
    <col min="11797" max="11797" width="17.44140625" style="17" customWidth="1"/>
    <col min="11798" max="11798" width="23.6640625" style="17" customWidth="1"/>
    <col min="11799" max="12028" width="11.44140625" style="17"/>
    <col min="12029" max="12029" width="16.6640625" style="17" customWidth="1"/>
    <col min="12030" max="12030" width="65.109375" style="17" customWidth="1"/>
    <col min="12031" max="12031" width="48.44140625" style="17" customWidth="1"/>
    <col min="12032" max="12032" width="54.33203125" style="17" customWidth="1"/>
    <col min="12033" max="12033" width="21.109375" style="17" customWidth="1"/>
    <col min="12034" max="12034" width="19.44140625" style="17" customWidth="1"/>
    <col min="12035" max="12035" width="23.33203125" style="17" customWidth="1"/>
    <col min="12036" max="12041" width="12.33203125" style="17" customWidth="1"/>
    <col min="12042" max="12042" width="0" style="17" hidden="1" customWidth="1"/>
    <col min="12043" max="12044" width="15" style="17" customWidth="1"/>
    <col min="12045" max="12047" width="24.88671875" style="17" customWidth="1"/>
    <col min="12048" max="12048" width="27.109375" style="17" customWidth="1"/>
    <col min="12049" max="12049" width="20.6640625" style="17" customWidth="1"/>
    <col min="12050" max="12050" width="18.6640625" style="17" customWidth="1"/>
    <col min="12051" max="12052" width="0" style="17" hidden="1" customWidth="1"/>
    <col min="12053" max="12053" width="17.44140625" style="17" customWidth="1"/>
    <col min="12054" max="12054" width="23.6640625" style="17" customWidth="1"/>
    <col min="12055" max="12284" width="11.44140625" style="17"/>
    <col min="12285" max="12285" width="16.6640625" style="17" customWidth="1"/>
    <col min="12286" max="12286" width="65.109375" style="17" customWidth="1"/>
    <col min="12287" max="12287" width="48.44140625" style="17" customWidth="1"/>
    <col min="12288" max="12288" width="54.33203125" style="17" customWidth="1"/>
    <col min="12289" max="12289" width="21.109375" style="17" customWidth="1"/>
    <col min="12290" max="12290" width="19.44140625" style="17" customWidth="1"/>
    <col min="12291" max="12291" width="23.33203125" style="17" customWidth="1"/>
    <col min="12292" max="12297" width="12.33203125" style="17" customWidth="1"/>
    <col min="12298" max="12298" width="0" style="17" hidden="1" customWidth="1"/>
    <col min="12299" max="12300" width="15" style="17" customWidth="1"/>
    <col min="12301" max="12303" width="24.88671875" style="17" customWidth="1"/>
    <col min="12304" max="12304" width="27.109375" style="17" customWidth="1"/>
    <col min="12305" max="12305" width="20.6640625" style="17" customWidth="1"/>
    <col min="12306" max="12306" width="18.6640625" style="17" customWidth="1"/>
    <col min="12307" max="12308" width="0" style="17" hidden="1" customWidth="1"/>
    <col min="12309" max="12309" width="17.44140625" style="17" customWidth="1"/>
    <col min="12310" max="12310" width="23.6640625" style="17" customWidth="1"/>
    <col min="12311" max="12540" width="11.44140625" style="17"/>
    <col min="12541" max="12541" width="16.6640625" style="17" customWidth="1"/>
    <col min="12542" max="12542" width="65.109375" style="17" customWidth="1"/>
    <col min="12543" max="12543" width="48.44140625" style="17" customWidth="1"/>
    <col min="12544" max="12544" width="54.33203125" style="17" customWidth="1"/>
    <col min="12545" max="12545" width="21.109375" style="17" customWidth="1"/>
    <col min="12546" max="12546" width="19.44140625" style="17" customWidth="1"/>
    <col min="12547" max="12547" width="23.33203125" style="17" customWidth="1"/>
    <col min="12548" max="12553" width="12.33203125" style="17" customWidth="1"/>
    <col min="12554" max="12554" width="0" style="17" hidden="1" customWidth="1"/>
    <col min="12555" max="12556" width="15" style="17" customWidth="1"/>
    <col min="12557" max="12559" width="24.88671875" style="17" customWidth="1"/>
    <col min="12560" max="12560" width="27.109375" style="17" customWidth="1"/>
    <col min="12561" max="12561" width="20.6640625" style="17" customWidth="1"/>
    <col min="12562" max="12562" width="18.6640625" style="17" customWidth="1"/>
    <col min="12563" max="12564" width="0" style="17" hidden="1" customWidth="1"/>
    <col min="12565" max="12565" width="17.44140625" style="17" customWidth="1"/>
    <col min="12566" max="12566" width="23.6640625" style="17" customWidth="1"/>
    <col min="12567" max="12796" width="11.44140625" style="17"/>
    <col min="12797" max="12797" width="16.6640625" style="17" customWidth="1"/>
    <col min="12798" max="12798" width="65.109375" style="17" customWidth="1"/>
    <col min="12799" max="12799" width="48.44140625" style="17" customWidth="1"/>
    <col min="12800" max="12800" width="54.33203125" style="17" customWidth="1"/>
    <col min="12801" max="12801" width="21.109375" style="17" customWidth="1"/>
    <col min="12802" max="12802" width="19.44140625" style="17" customWidth="1"/>
    <col min="12803" max="12803" width="23.33203125" style="17" customWidth="1"/>
    <col min="12804" max="12809" width="12.33203125" style="17" customWidth="1"/>
    <col min="12810" max="12810" width="0" style="17" hidden="1" customWidth="1"/>
    <col min="12811" max="12812" width="15" style="17" customWidth="1"/>
    <col min="12813" max="12815" width="24.88671875" style="17" customWidth="1"/>
    <col min="12816" max="12816" width="27.109375" style="17" customWidth="1"/>
    <col min="12817" max="12817" width="20.6640625" style="17" customWidth="1"/>
    <col min="12818" max="12818" width="18.6640625" style="17" customWidth="1"/>
    <col min="12819" max="12820" width="0" style="17" hidden="1" customWidth="1"/>
    <col min="12821" max="12821" width="17.44140625" style="17" customWidth="1"/>
    <col min="12822" max="12822" width="23.6640625" style="17" customWidth="1"/>
    <col min="12823" max="13052" width="11.44140625" style="17"/>
    <col min="13053" max="13053" width="16.6640625" style="17" customWidth="1"/>
    <col min="13054" max="13054" width="65.109375" style="17" customWidth="1"/>
    <col min="13055" max="13055" width="48.44140625" style="17" customWidth="1"/>
    <col min="13056" max="13056" width="54.33203125" style="17" customWidth="1"/>
    <col min="13057" max="13057" width="21.109375" style="17" customWidth="1"/>
    <col min="13058" max="13058" width="19.44140625" style="17" customWidth="1"/>
    <col min="13059" max="13059" width="23.33203125" style="17" customWidth="1"/>
    <col min="13060" max="13065" width="12.33203125" style="17" customWidth="1"/>
    <col min="13066" max="13066" width="0" style="17" hidden="1" customWidth="1"/>
    <col min="13067" max="13068" width="15" style="17" customWidth="1"/>
    <col min="13069" max="13071" width="24.88671875" style="17" customWidth="1"/>
    <col min="13072" max="13072" width="27.109375" style="17" customWidth="1"/>
    <col min="13073" max="13073" width="20.6640625" style="17" customWidth="1"/>
    <col min="13074" max="13074" width="18.6640625" style="17" customWidth="1"/>
    <col min="13075" max="13076" width="0" style="17" hidden="1" customWidth="1"/>
    <col min="13077" max="13077" width="17.44140625" style="17" customWidth="1"/>
    <col min="13078" max="13078" width="23.6640625" style="17" customWidth="1"/>
    <col min="13079" max="13308" width="11.44140625" style="17"/>
    <col min="13309" max="13309" width="16.6640625" style="17" customWidth="1"/>
    <col min="13310" max="13310" width="65.109375" style="17" customWidth="1"/>
    <col min="13311" max="13311" width="48.44140625" style="17" customWidth="1"/>
    <col min="13312" max="13312" width="54.33203125" style="17" customWidth="1"/>
    <col min="13313" max="13313" width="21.109375" style="17" customWidth="1"/>
    <col min="13314" max="13314" width="19.44140625" style="17" customWidth="1"/>
    <col min="13315" max="13315" width="23.33203125" style="17" customWidth="1"/>
    <col min="13316" max="13321" width="12.33203125" style="17" customWidth="1"/>
    <col min="13322" max="13322" width="0" style="17" hidden="1" customWidth="1"/>
    <col min="13323" max="13324" width="15" style="17" customWidth="1"/>
    <col min="13325" max="13327" width="24.88671875" style="17" customWidth="1"/>
    <col min="13328" max="13328" width="27.109375" style="17" customWidth="1"/>
    <col min="13329" max="13329" width="20.6640625" style="17" customWidth="1"/>
    <col min="13330" max="13330" width="18.6640625" style="17" customWidth="1"/>
    <col min="13331" max="13332" width="0" style="17" hidden="1" customWidth="1"/>
    <col min="13333" max="13333" width="17.44140625" style="17" customWidth="1"/>
    <col min="13334" max="13334" width="23.6640625" style="17" customWidth="1"/>
    <col min="13335" max="13564" width="11.44140625" style="17"/>
    <col min="13565" max="13565" width="16.6640625" style="17" customWidth="1"/>
    <col min="13566" max="13566" width="65.109375" style="17" customWidth="1"/>
    <col min="13567" max="13567" width="48.44140625" style="17" customWidth="1"/>
    <col min="13568" max="13568" width="54.33203125" style="17" customWidth="1"/>
    <col min="13569" max="13569" width="21.109375" style="17" customWidth="1"/>
    <col min="13570" max="13570" width="19.44140625" style="17" customWidth="1"/>
    <col min="13571" max="13571" width="23.33203125" style="17" customWidth="1"/>
    <col min="13572" max="13577" width="12.33203125" style="17" customWidth="1"/>
    <col min="13578" max="13578" width="0" style="17" hidden="1" customWidth="1"/>
    <col min="13579" max="13580" width="15" style="17" customWidth="1"/>
    <col min="13581" max="13583" width="24.88671875" style="17" customWidth="1"/>
    <col min="13584" max="13584" width="27.109375" style="17" customWidth="1"/>
    <col min="13585" max="13585" width="20.6640625" style="17" customWidth="1"/>
    <col min="13586" max="13586" width="18.6640625" style="17" customWidth="1"/>
    <col min="13587" max="13588" width="0" style="17" hidden="1" customWidth="1"/>
    <col min="13589" max="13589" width="17.44140625" style="17" customWidth="1"/>
    <col min="13590" max="13590" width="23.6640625" style="17" customWidth="1"/>
    <col min="13591" max="13820" width="11.44140625" style="17"/>
    <col min="13821" max="13821" width="16.6640625" style="17" customWidth="1"/>
    <col min="13822" max="13822" width="65.109375" style="17" customWidth="1"/>
    <col min="13823" max="13823" width="48.44140625" style="17" customWidth="1"/>
    <col min="13824" max="13824" width="54.33203125" style="17" customWidth="1"/>
    <col min="13825" max="13825" width="21.109375" style="17" customWidth="1"/>
    <col min="13826" max="13826" width="19.44140625" style="17" customWidth="1"/>
    <col min="13827" max="13827" width="23.33203125" style="17" customWidth="1"/>
    <col min="13828" max="13833" width="12.33203125" style="17" customWidth="1"/>
    <col min="13834" max="13834" width="0" style="17" hidden="1" customWidth="1"/>
    <col min="13835" max="13836" width="15" style="17" customWidth="1"/>
    <col min="13837" max="13839" width="24.88671875" style="17" customWidth="1"/>
    <col min="13840" max="13840" width="27.109375" style="17" customWidth="1"/>
    <col min="13841" max="13841" width="20.6640625" style="17" customWidth="1"/>
    <col min="13842" max="13842" width="18.6640625" style="17" customWidth="1"/>
    <col min="13843" max="13844" width="0" style="17" hidden="1" customWidth="1"/>
    <col min="13845" max="13845" width="17.44140625" style="17" customWidth="1"/>
    <col min="13846" max="13846" width="23.6640625" style="17" customWidth="1"/>
    <col min="13847" max="14076" width="11.44140625" style="17"/>
    <col min="14077" max="14077" width="16.6640625" style="17" customWidth="1"/>
    <col min="14078" max="14078" width="65.109375" style="17" customWidth="1"/>
    <col min="14079" max="14079" width="48.44140625" style="17" customWidth="1"/>
    <col min="14080" max="14080" width="54.33203125" style="17" customWidth="1"/>
    <col min="14081" max="14081" width="21.109375" style="17" customWidth="1"/>
    <col min="14082" max="14082" width="19.44140625" style="17" customWidth="1"/>
    <col min="14083" max="14083" width="23.33203125" style="17" customWidth="1"/>
    <col min="14084" max="14089" width="12.33203125" style="17" customWidth="1"/>
    <col min="14090" max="14090" width="0" style="17" hidden="1" customWidth="1"/>
    <col min="14091" max="14092" width="15" style="17" customWidth="1"/>
    <col min="14093" max="14095" width="24.88671875" style="17" customWidth="1"/>
    <col min="14096" max="14096" width="27.109375" style="17" customWidth="1"/>
    <col min="14097" max="14097" width="20.6640625" style="17" customWidth="1"/>
    <col min="14098" max="14098" width="18.6640625" style="17" customWidth="1"/>
    <col min="14099" max="14100" width="0" style="17" hidden="1" customWidth="1"/>
    <col min="14101" max="14101" width="17.44140625" style="17" customWidth="1"/>
    <col min="14102" max="14102" width="23.6640625" style="17" customWidth="1"/>
    <col min="14103" max="14332" width="11.44140625" style="17"/>
    <col min="14333" max="14333" width="16.6640625" style="17" customWidth="1"/>
    <col min="14334" max="14334" width="65.109375" style="17" customWidth="1"/>
    <col min="14335" max="14335" width="48.44140625" style="17" customWidth="1"/>
    <col min="14336" max="14336" width="54.33203125" style="17" customWidth="1"/>
    <col min="14337" max="14337" width="21.109375" style="17" customWidth="1"/>
    <col min="14338" max="14338" width="19.44140625" style="17" customWidth="1"/>
    <col min="14339" max="14339" width="23.33203125" style="17" customWidth="1"/>
    <col min="14340" max="14345" width="12.33203125" style="17" customWidth="1"/>
    <col min="14346" max="14346" width="0" style="17" hidden="1" customWidth="1"/>
    <col min="14347" max="14348" width="15" style="17" customWidth="1"/>
    <col min="14349" max="14351" width="24.88671875" style="17" customWidth="1"/>
    <col min="14352" max="14352" width="27.109375" style="17" customWidth="1"/>
    <col min="14353" max="14353" width="20.6640625" style="17" customWidth="1"/>
    <col min="14354" max="14354" width="18.6640625" style="17" customWidth="1"/>
    <col min="14355" max="14356" width="0" style="17" hidden="1" customWidth="1"/>
    <col min="14357" max="14357" width="17.44140625" style="17" customWidth="1"/>
    <col min="14358" max="14358" width="23.6640625" style="17" customWidth="1"/>
    <col min="14359" max="14588" width="11.44140625" style="17"/>
    <col min="14589" max="14589" width="16.6640625" style="17" customWidth="1"/>
    <col min="14590" max="14590" width="65.109375" style="17" customWidth="1"/>
    <col min="14591" max="14591" width="48.44140625" style="17" customWidth="1"/>
    <col min="14592" max="14592" width="54.33203125" style="17" customWidth="1"/>
    <col min="14593" max="14593" width="21.109375" style="17" customWidth="1"/>
    <col min="14594" max="14594" width="19.44140625" style="17" customWidth="1"/>
    <col min="14595" max="14595" width="23.33203125" style="17" customWidth="1"/>
    <col min="14596" max="14601" width="12.33203125" style="17" customWidth="1"/>
    <col min="14602" max="14602" width="0" style="17" hidden="1" customWidth="1"/>
    <col min="14603" max="14604" width="15" style="17" customWidth="1"/>
    <col min="14605" max="14607" width="24.88671875" style="17" customWidth="1"/>
    <col min="14608" max="14608" width="27.109375" style="17" customWidth="1"/>
    <col min="14609" max="14609" width="20.6640625" style="17" customWidth="1"/>
    <col min="14610" max="14610" width="18.6640625" style="17" customWidth="1"/>
    <col min="14611" max="14612" width="0" style="17" hidden="1" customWidth="1"/>
    <col min="14613" max="14613" width="17.44140625" style="17" customWidth="1"/>
    <col min="14614" max="14614" width="23.6640625" style="17" customWidth="1"/>
    <col min="14615" max="14844" width="11.44140625" style="17"/>
    <col min="14845" max="14845" width="16.6640625" style="17" customWidth="1"/>
    <col min="14846" max="14846" width="65.109375" style="17" customWidth="1"/>
    <col min="14847" max="14847" width="48.44140625" style="17" customWidth="1"/>
    <col min="14848" max="14848" width="54.33203125" style="17" customWidth="1"/>
    <col min="14849" max="14849" width="21.109375" style="17" customWidth="1"/>
    <col min="14850" max="14850" width="19.44140625" style="17" customWidth="1"/>
    <col min="14851" max="14851" width="23.33203125" style="17" customWidth="1"/>
    <col min="14852" max="14857" width="12.33203125" style="17" customWidth="1"/>
    <col min="14858" max="14858" width="0" style="17" hidden="1" customWidth="1"/>
    <col min="14859" max="14860" width="15" style="17" customWidth="1"/>
    <col min="14861" max="14863" width="24.88671875" style="17" customWidth="1"/>
    <col min="14864" max="14864" width="27.109375" style="17" customWidth="1"/>
    <col min="14865" max="14865" width="20.6640625" style="17" customWidth="1"/>
    <col min="14866" max="14866" width="18.6640625" style="17" customWidth="1"/>
    <col min="14867" max="14868" width="0" style="17" hidden="1" customWidth="1"/>
    <col min="14869" max="14869" width="17.44140625" style="17" customWidth="1"/>
    <col min="14870" max="14870" width="23.6640625" style="17" customWidth="1"/>
    <col min="14871" max="15100" width="11.44140625" style="17"/>
    <col min="15101" max="15101" width="16.6640625" style="17" customWidth="1"/>
    <col min="15102" max="15102" width="65.109375" style="17" customWidth="1"/>
    <col min="15103" max="15103" width="48.44140625" style="17" customWidth="1"/>
    <col min="15104" max="15104" width="54.33203125" style="17" customWidth="1"/>
    <col min="15105" max="15105" width="21.109375" style="17" customWidth="1"/>
    <col min="15106" max="15106" width="19.44140625" style="17" customWidth="1"/>
    <col min="15107" max="15107" width="23.33203125" style="17" customWidth="1"/>
    <col min="15108" max="15113" width="12.33203125" style="17" customWidth="1"/>
    <col min="15114" max="15114" width="0" style="17" hidden="1" customWidth="1"/>
    <col min="15115" max="15116" width="15" style="17" customWidth="1"/>
    <col min="15117" max="15119" width="24.88671875" style="17" customWidth="1"/>
    <col min="15120" max="15120" width="27.109375" style="17" customWidth="1"/>
    <col min="15121" max="15121" width="20.6640625" style="17" customWidth="1"/>
    <col min="15122" max="15122" width="18.6640625" style="17" customWidth="1"/>
    <col min="15123" max="15124" width="0" style="17" hidden="1" customWidth="1"/>
    <col min="15125" max="15125" width="17.44140625" style="17" customWidth="1"/>
    <col min="15126" max="15126" width="23.6640625" style="17" customWidth="1"/>
    <col min="15127" max="15356" width="11.44140625" style="17"/>
    <col min="15357" max="15357" width="16.6640625" style="17" customWidth="1"/>
    <col min="15358" max="15358" width="65.109375" style="17" customWidth="1"/>
    <col min="15359" max="15359" width="48.44140625" style="17" customWidth="1"/>
    <col min="15360" max="15360" width="54.33203125" style="17" customWidth="1"/>
    <col min="15361" max="15361" width="21.109375" style="17" customWidth="1"/>
    <col min="15362" max="15362" width="19.44140625" style="17" customWidth="1"/>
    <col min="15363" max="15363" width="23.33203125" style="17" customWidth="1"/>
    <col min="15364" max="15369" width="12.33203125" style="17" customWidth="1"/>
    <col min="15370" max="15370" width="0" style="17" hidden="1" customWidth="1"/>
    <col min="15371" max="15372" width="15" style="17" customWidth="1"/>
    <col min="15373" max="15375" width="24.88671875" style="17" customWidth="1"/>
    <col min="15376" max="15376" width="27.109375" style="17" customWidth="1"/>
    <col min="15377" max="15377" width="20.6640625" style="17" customWidth="1"/>
    <col min="15378" max="15378" width="18.6640625" style="17" customWidth="1"/>
    <col min="15379" max="15380" width="0" style="17" hidden="1" customWidth="1"/>
    <col min="15381" max="15381" width="17.44140625" style="17" customWidth="1"/>
    <col min="15382" max="15382" width="23.6640625" style="17" customWidth="1"/>
    <col min="15383" max="15612" width="11.44140625" style="17"/>
    <col min="15613" max="15613" width="16.6640625" style="17" customWidth="1"/>
    <col min="15614" max="15614" width="65.109375" style="17" customWidth="1"/>
    <col min="15615" max="15615" width="48.44140625" style="17" customWidth="1"/>
    <col min="15616" max="15616" width="54.33203125" style="17" customWidth="1"/>
    <col min="15617" max="15617" width="21.109375" style="17" customWidth="1"/>
    <col min="15618" max="15618" width="19.44140625" style="17" customWidth="1"/>
    <col min="15619" max="15619" width="23.33203125" style="17" customWidth="1"/>
    <col min="15620" max="15625" width="12.33203125" style="17" customWidth="1"/>
    <col min="15626" max="15626" width="0" style="17" hidden="1" customWidth="1"/>
    <col min="15627" max="15628" width="15" style="17" customWidth="1"/>
    <col min="15629" max="15631" width="24.88671875" style="17" customWidth="1"/>
    <col min="15632" max="15632" width="27.109375" style="17" customWidth="1"/>
    <col min="15633" max="15633" width="20.6640625" style="17" customWidth="1"/>
    <col min="15634" max="15634" width="18.6640625" style="17" customWidth="1"/>
    <col min="15635" max="15636" width="0" style="17" hidden="1" customWidth="1"/>
    <col min="15637" max="15637" width="17.44140625" style="17" customWidth="1"/>
    <col min="15638" max="15638" width="23.6640625" style="17" customWidth="1"/>
    <col min="15639" max="15868" width="11.44140625" style="17"/>
    <col min="15869" max="15869" width="16.6640625" style="17" customWidth="1"/>
    <col min="15870" max="15870" width="65.109375" style="17" customWidth="1"/>
    <col min="15871" max="15871" width="48.44140625" style="17" customWidth="1"/>
    <col min="15872" max="15872" width="54.33203125" style="17" customWidth="1"/>
    <col min="15873" max="15873" width="21.109375" style="17" customWidth="1"/>
    <col min="15874" max="15874" width="19.44140625" style="17" customWidth="1"/>
    <col min="15875" max="15875" width="23.33203125" style="17" customWidth="1"/>
    <col min="15876" max="15881" width="12.33203125" style="17" customWidth="1"/>
    <col min="15882" max="15882" width="0" style="17" hidden="1" customWidth="1"/>
    <col min="15883" max="15884" width="15" style="17" customWidth="1"/>
    <col min="15885" max="15887" width="24.88671875" style="17" customWidth="1"/>
    <col min="15888" max="15888" width="27.109375" style="17" customWidth="1"/>
    <col min="15889" max="15889" width="20.6640625" style="17" customWidth="1"/>
    <col min="15890" max="15890" width="18.6640625" style="17" customWidth="1"/>
    <col min="15891" max="15892" width="0" style="17" hidden="1" customWidth="1"/>
    <col min="15893" max="15893" width="17.44140625" style="17" customWidth="1"/>
    <col min="15894" max="15894" width="23.6640625" style="17" customWidth="1"/>
    <col min="15895" max="16124" width="11.44140625" style="17"/>
    <col min="16125" max="16125" width="16.6640625" style="17" customWidth="1"/>
    <col min="16126" max="16126" width="65.109375" style="17" customWidth="1"/>
    <col min="16127" max="16127" width="48.44140625" style="17" customWidth="1"/>
    <col min="16128" max="16128" width="54.33203125" style="17" customWidth="1"/>
    <col min="16129" max="16129" width="21.109375" style="17" customWidth="1"/>
    <col min="16130" max="16130" width="19.44140625" style="17" customWidth="1"/>
    <col min="16131" max="16131" width="23.33203125" style="17" customWidth="1"/>
    <col min="16132" max="16137" width="12.33203125" style="17" customWidth="1"/>
    <col min="16138" max="16138" width="0" style="17" hidden="1" customWidth="1"/>
    <col min="16139" max="16140" width="15" style="17" customWidth="1"/>
    <col min="16141" max="16143" width="24.88671875" style="17" customWidth="1"/>
    <col min="16144" max="16144" width="27.109375" style="17" customWidth="1"/>
    <col min="16145" max="16145" width="20.6640625" style="17" customWidth="1"/>
    <col min="16146" max="16146" width="18.6640625" style="17" customWidth="1"/>
    <col min="16147" max="16148" width="0" style="17" hidden="1" customWidth="1"/>
    <col min="16149" max="16149" width="17.44140625" style="17" customWidth="1"/>
    <col min="16150" max="16150" width="23.6640625" style="17" customWidth="1"/>
    <col min="16151" max="16384" width="11.44140625" style="17"/>
  </cols>
  <sheetData>
    <row r="1" spans="1:22" s="21" customFormat="1" ht="80.25" customHeight="1">
      <c r="A1" s="18"/>
      <c r="B1" s="18"/>
      <c r="C1" s="19" t="s">
        <v>0</v>
      </c>
      <c r="D1" s="2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s="21" customFormat="1" ht="18" customHeight="1">
      <c r="A2" s="18"/>
      <c r="B2" s="18"/>
      <c r="C2" s="19" t="s">
        <v>1</v>
      </c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1" customFormat="1" ht="19.8">
      <c r="A3" s="22"/>
      <c r="B3" s="22"/>
      <c r="C3" s="22"/>
      <c r="D3" s="20"/>
      <c r="E3" s="23">
        <v>43987</v>
      </c>
      <c r="F3" s="24"/>
      <c r="G3" s="24"/>
      <c r="H3" s="24"/>
      <c r="I3" s="25"/>
      <c r="J3" s="26"/>
      <c r="K3" s="27"/>
      <c r="L3" s="27"/>
      <c r="M3" s="28"/>
      <c r="N3" s="28"/>
      <c r="O3" s="28"/>
      <c r="P3" s="28"/>
      <c r="Q3" s="28"/>
      <c r="R3" s="28"/>
      <c r="S3" s="24"/>
      <c r="T3" s="28"/>
      <c r="U3" s="28"/>
      <c r="V3" s="28"/>
    </row>
    <row r="4" spans="1:22" s="16" customFormat="1" ht="50.4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3">
        <v>2015</v>
      </c>
      <c r="I4" s="13">
        <v>2016</v>
      </c>
      <c r="J4" s="13">
        <v>2017</v>
      </c>
      <c r="K4" s="14">
        <v>2018</v>
      </c>
      <c r="L4" s="14">
        <v>2019</v>
      </c>
      <c r="M4" s="15" t="s">
        <v>10</v>
      </c>
      <c r="N4" s="15" t="s">
        <v>11</v>
      </c>
      <c r="O4" s="15" t="s">
        <v>2590</v>
      </c>
      <c r="P4" s="15" t="s">
        <v>2669</v>
      </c>
      <c r="Q4" s="15" t="s">
        <v>12</v>
      </c>
      <c r="R4" s="15" t="s">
        <v>13</v>
      </c>
      <c r="S4" s="15" t="s">
        <v>14</v>
      </c>
      <c r="T4" s="15" t="s">
        <v>15</v>
      </c>
      <c r="U4" s="15" t="s">
        <v>16</v>
      </c>
      <c r="V4" s="15" t="s">
        <v>2</v>
      </c>
    </row>
    <row r="5" spans="1:22" s="10" customFormat="1" ht="24" customHeight="1">
      <c r="A5" s="2" t="s">
        <v>1587</v>
      </c>
      <c r="B5" s="3" t="s">
        <v>1588</v>
      </c>
      <c r="C5" s="3" t="s">
        <v>1589</v>
      </c>
      <c r="D5" s="3" t="s">
        <v>71</v>
      </c>
      <c r="E5" s="4" t="s">
        <v>21</v>
      </c>
      <c r="F5" s="4" t="s">
        <v>22</v>
      </c>
      <c r="G5" s="4">
        <v>5</v>
      </c>
      <c r="H5" s="5">
        <v>2.5100999999999998E-2</v>
      </c>
      <c r="I5" s="5">
        <v>1.3770299999999999E-2</v>
      </c>
      <c r="J5" s="5">
        <v>0.11917299999999999</v>
      </c>
      <c r="K5" s="5">
        <v>-8.6687499999999987E-2</v>
      </c>
      <c r="L5" s="5">
        <v>0.34735149999999998</v>
      </c>
      <c r="M5" s="5">
        <v>0.10288600000000001</v>
      </c>
      <c r="N5" s="5">
        <v>-4.0522000000000006E-3</v>
      </c>
      <c r="O5" s="6">
        <v>63.176099999999998</v>
      </c>
      <c r="P5" s="7">
        <v>61.883899999999997</v>
      </c>
      <c r="Q5" s="5">
        <v>1.6744258199628659E-2</v>
      </c>
      <c r="R5" s="6">
        <v>62.920099999999998</v>
      </c>
      <c r="S5" s="8">
        <v>43987</v>
      </c>
      <c r="T5" s="5">
        <v>0.17149999999999999</v>
      </c>
      <c r="U5" s="9">
        <v>0.66</v>
      </c>
      <c r="V5" s="4" t="s">
        <v>23</v>
      </c>
    </row>
    <row r="6" spans="1:22" s="10" customFormat="1" ht="24" customHeight="1">
      <c r="A6" s="2" t="s">
        <v>1659</v>
      </c>
      <c r="B6" s="3" t="s">
        <v>1660</v>
      </c>
      <c r="C6" s="3" t="s">
        <v>1589</v>
      </c>
      <c r="D6" s="3" t="s">
        <v>461</v>
      </c>
      <c r="E6" s="4" t="s">
        <v>22</v>
      </c>
      <c r="F6" s="4" t="s">
        <v>22</v>
      </c>
      <c r="G6" s="4">
        <v>3</v>
      </c>
      <c r="H6" s="5">
        <v>5.1377499999999993E-2</v>
      </c>
      <c r="I6" s="5">
        <v>7.1892800000000007E-2</v>
      </c>
      <c r="J6" s="5">
        <v>5.0282600000000004E-2</v>
      </c>
      <c r="K6" s="5">
        <v>-5.2946E-2</v>
      </c>
      <c r="L6" s="5">
        <v>8.9321499999999998E-2</v>
      </c>
      <c r="M6" s="5">
        <v>4.9513000000000005E-3</v>
      </c>
      <c r="N6" s="5">
        <v>-4.0159E-2</v>
      </c>
      <c r="O6" s="6">
        <v>23.640999999999998</v>
      </c>
      <c r="P6" s="7">
        <v>22.104399999999998</v>
      </c>
      <c r="Q6" s="5">
        <v>2.6564846817828336E-2</v>
      </c>
      <c r="R6" s="6">
        <v>22.691600000000001</v>
      </c>
      <c r="S6" s="8">
        <v>43987</v>
      </c>
      <c r="T6" s="5">
        <v>0.18690000000000001</v>
      </c>
      <c r="U6" s="9">
        <v>-0.01</v>
      </c>
      <c r="V6" s="4" t="s">
        <v>23</v>
      </c>
    </row>
    <row r="7" spans="1:22" s="10" customFormat="1" ht="24" customHeight="1">
      <c r="A7" s="2" t="s">
        <v>2112</v>
      </c>
      <c r="B7" s="3" t="s">
        <v>2113</v>
      </c>
      <c r="C7" s="3" t="s">
        <v>1589</v>
      </c>
      <c r="D7" s="3" t="s">
        <v>2114</v>
      </c>
      <c r="E7" s="4" t="s">
        <v>22</v>
      </c>
      <c r="F7" s="4" t="s">
        <v>22</v>
      </c>
      <c r="G7" s="4">
        <v>5</v>
      </c>
      <c r="H7" s="5">
        <v>-0.1386626</v>
      </c>
      <c r="I7" s="5">
        <v>-2.2929599999999998E-2</v>
      </c>
      <c r="J7" s="5">
        <v>0.27919179999999999</v>
      </c>
      <c r="K7" s="5">
        <v>-0.16957550000000002</v>
      </c>
      <c r="L7" s="5">
        <v>8.9020600000000005E-2</v>
      </c>
      <c r="M7" s="5">
        <v>-0.16916499999999998</v>
      </c>
      <c r="N7" s="5">
        <v>-0.17921299999999998</v>
      </c>
      <c r="O7" s="6">
        <v>8.5083000000000002</v>
      </c>
      <c r="P7" s="7">
        <v>6.4596</v>
      </c>
      <c r="Q7" s="5">
        <v>9.1383367391169701E-2</v>
      </c>
      <c r="R7" s="6">
        <v>7.0499000000000001</v>
      </c>
      <c r="S7" s="8">
        <v>43990</v>
      </c>
      <c r="T7" s="5">
        <v>0.24660000000000001</v>
      </c>
      <c r="U7" s="9">
        <v>-0.86</v>
      </c>
      <c r="V7" s="4" t="s">
        <v>23</v>
      </c>
    </row>
    <row r="8" spans="1:22" s="10" customFormat="1" ht="24" customHeight="1">
      <c r="A8" s="2" t="s">
        <v>2115</v>
      </c>
      <c r="B8" s="3" t="s">
        <v>2116</v>
      </c>
      <c r="C8" s="3" t="s">
        <v>1589</v>
      </c>
      <c r="D8" s="3" t="s">
        <v>1383</v>
      </c>
      <c r="E8" s="4" t="s">
        <v>22</v>
      </c>
      <c r="F8" s="4" t="s">
        <v>22</v>
      </c>
      <c r="G8" s="4">
        <v>6</v>
      </c>
      <c r="H8" s="5">
        <v>8.3206699999999995E-2</v>
      </c>
      <c r="I8" s="5">
        <v>-9.5262000000000003E-3</v>
      </c>
      <c r="J8" s="5">
        <v>0.2423602</v>
      </c>
      <c r="K8" s="5">
        <v>-0.16510560000000002</v>
      </c>
      <c r="L8" s="5">
        <v>0.23560020000000001</v>
      </c>
      <c r="M8" s="5">
        <v>7.3639400000000008E-2</v>
      </c>
      <c r="N8" s="5">
        <v>-5.51672E-2</v>
      </c>
      <c r="O8" s="6">
        <v>27.0505</v>
      </c>
      <c r="P8" s="7">
        <v>25.075700000000001</v>
      </c>
      <c r="Q8" s="5">
        <v>1.9241736023321243E-2</v>
      </c>
      <c r="R8" s="6">
        <v>25.558199999999999</v>
      </c>
      <c r="S8" s="8">
        <v>43987</v>
      </c>
      <c r="T8" s="5">
        <v>0.2102</v>
      </c>
      <c r="U8" s="9">
        <v>0.38</v>
      </c>
      <c r="V8" s="4" t="s">
        <v>23</v>
      </c>
    </row>
    <row r="9" spans="1:22" s="10" customFormat="1" ht="24" customHeight="1">
      <c r="A9" s="2" t="s">
        <v>2123</v>
      </c>
      <c r="B9" s="3" t="s">
        <v>2124</v>
      </c>
      <c r="C9" s="3" t="s">
        <v>1589</v>
      </c>
      <c r="D9" s="3" t="s">
        <v>1378</v>
      </c>
      <c r="E9" s="4" t="s">
        <v>22</v>
      </c>
      <c r="F9" s="4" t="s">
        <v>22</v>
      </c>
      <c r="G9" s="4">
        <v>5</v>
      </c>
      <c r="H9" s="5">
        <v>-5.0561700000000001E-2</v>
      </c>
      <c r="I9" s="5">
        <v>7.0368799999999995E-2</v>
      </c>
      <c r="J9" s="5">
        <v>0.16663879999999998</v>
      </c>
      <c r="K9" s="5">
        <v>-7.0283800000000007E-2</v>
      </c>
      <c r="L9" s="5">
        <v>0.21032229999999999</v>
      </c>
      <c r="M9" s="5">
        <v>2.4943200000000002E-2</v>
      </c>
      <c r="N9" s="5">
        <v>-7.1712300000000007E-2</v>
      </c>
      <c r="O9" s="6">
        <v>14.926299999999999</v>
      </c>
      <c r="P9" s="7">
        <v>13.039400000000001</v>
      </c>
      <c r="Q9" s="5">
        <v>7.1652069880515867E-2</v>
      </c>
      <c r="R9" s="6">
        <v>13.973699999999999</v>
      </c>
      <c r="S9" s="8">
        <v>43990</v>
      </c>
      <c r="T9" s="5">
        <v>0.19550000000000001</v>
      </c>
      <c r="U9" s="9">
        <v>-7.0000000000000007E-2</v>
      </c>
      <c r="V9" s="4" t="s">
        <v>23</v>
      </c>
    </row>
    <row r="10" spans="1:22" s="10" customFormat="1" ht="24" customHeight="1">
      <c r="A10" s="2" t="s">
        <v>2127</v>
      </c>
      <c r="B10" s="3" t="s">
        <v>2128</v>
      </c>
      <c r="C10" s="3" t="s">
        <v>1589</v>
      </c>
      <c r="D10" s="3" t="s">
        <v>1144</v>
      </c>
      <c r="E10" s="4" t="s">
        <v>22</v>
      </c>
      <c r="F10" s="4" t="s">
        <v>22</v>
      </c>
      <c r="G10" s="4">
        <v>6</v>
      </c>
      <c r="H10" s="5">
        <v>0.14070919999999998</v>
      </c>
      <c r="I10" s="5">
        <v>0.4503549</v>
      </c>
      <c r="J10" s="5">
        <v>-2.78804E-2</v>
      </c>
      <c r="K10" s="5">
        <v>-0.18282419999999999</v>
      </c>
      <c r="L10" s="5">
        <v>0.4426464</v>
      </c>
      <c r="M10" s="5">
        <v>-1.27969E-2</v>
      </c>
      <c r="N10" s="5">
        <v>-0.142398</v>
      </c>
      <c r="O10" s="6">
        <v>10.9833</v>
      </c>
      <c r="P10" s="7">
        <v>9.2201000000000004</v>
      </c>
      <c r="Q10" s="5">
        <v>4.8535265344193723E-2</v>
      </c>
      <c r="R10" s="6">
        <v>9.6676000000000002</v>
      </c>
      <c r="S10" s="8">
        <v>43990</v>
      </c>
      <c r="T10" s="5">
        <v>0.35090000000000005</v>
      </c>
      <c r="U10" s="9">
        <v>0.09</v>
      </c>
      <c r="V10" s="4" t="s">
        <v>23</v>
      </c>
    </row>
    <row r="11" spans="1:22" s="10" customFormat="1" ht="24" customHeight="1">
      <c r="A11" s="2" t="s">
        <v>2129</v>
      </c>
      <c r="B11" s="3" t="s">
        <v>2130</v>
      </c>
      <c r="C11" s="3" t="s">
        <v>1589</v>
      </c>
      <c r="D11" s="3" t="s">
        <v>238</v>
      </c>
      <c r="E11" s="4" t="s">
        <v>22</v>
      </c>
      <c r="F11" s="4" t="s">
        <v>22</v>
      </c>
      <c r="G11" s="4">
        <v>6</v>
      </c>
      <c r="H11" s="5">
        <v>4.8758200000000002E-2</v>
      </c>
      <c r="I11" s="5">
        <v>0.1953259</v>
      </c>
      <c r="J11" s="5">
        <v>3.4627000000000004E-3</v>
      </c>
      <c r="K11" s="5">
        <v>-0.18689810000000001</v>
      </c>
      <c r="L11" s="5">
        <v>0.35882069999999999</v>
      </c>
      <c r="M11" s="5">
        <v>-2.2250800000000001E-2</v>
      </c>
      <c r="N11" s="5">
        <v>-0.13599</v>
      </c>
      <c r="O11" s="6">
        <v>111.07</v>
      </c>
      <c r="P11" s="7">
        <v>93.034400000000005</v>
      </c>
      <c r="Q11" s="5">
        <v>3.1506625506264152E-2</v>
      </c>
      <c r="R11" s="6">
        <v>95.965599999999995</v>
      </c>
      <c r="S11" s="8">
        <v>43987</v>
      </c>
      <c r="T11" s="5">
        <v>0.31920000000000004</v>
      </c>
      <c r="U11" s="9">
        <v>0.02</v>
      </c>
      <c r="V11" s="4" t="s">
        <v>23</v>
      </c>
    </row>
    <row r="12" spans="1:22" s="10" customFormat="1" ht="24" customHeight="1">
      <c r="A12" s="2" t="s">
        <v>2135</v>
      </c>
      <c r="B12" s="3" t="s">
        <v>2136</v>
      </c>
      <c r="C12" s="3" t="s">
        <v>1589</v>
      </c>
      <c r="D12" s="3" t="s">
        <v>1599</v>
      </c>
      <c r="E12" s="4" t="s">
        <v>22</v>
      </c>
      <c r="F12" s="4" t="s">
        <v>22</v>
      </c>
      <c r="G12" s="4">
        <v>5</v>
      </c>
      <c r="H12" s="5">
        <v>-0.22254290000000002</v>
      </c>
      <c r="I12" s="5">
        <v>8.7053800000000001E-2</v>
      </c>
      <c r="J12" s="5">
        <v>0.2468147</v>
      </c>
      <c r="K12" s="5">
        <v>-0.22214030000000001</v>
      </c>
      <c r="L12" s="5">
        <v>0.1126243</v>
      </c>
      <c r="M12" s="5">
        <v>-7.0286500000000002E-2</v>
      </c>
      <c r="N12" s="5">
        <v>-0.123893</v>
      </c>
      <c r="O12" s="6">
        <v>7.3935000000000004</v>
      </c>
      <c r="P12" s="7">
        <v>6.0545999999999998</v>
      </c>
      <c r="Q12" s="5">
        <v>9.1434611700194957E-2</v>
      </c>
      <c r="R12" s="6">
        <v>6.6082000000000001</v>
      </c>
      <c r="S12" s="8">
        <v>43987</v>
      </c>
      <c r="T12" s="5">
        <v>0.24850000000000003</v>
      </c>
      <c r="U12" s="9">
        <v>-0.34</v>
      </c>
      <c r="V12" s="4" t="s">
        <v>23</v>
      </c>
    </row>
    <row r="13" spans="1:22" s="10" customFormat="1" ht="24" customHeight="1">
      <c r="A13" s="2" t="s">
        <v>2393</v>
      </c>
      <c r="B13" s="3" t="s">
        <v>2394</v>
      </c>
      <c r="C13" s="3" t="s">
        <v>1589</v>
      </c>
      <c r="D13" s="3" t="s">
        <v>133</v>
      </c>
      <c r="E13" s="4" t="s">
        <v>22</v>
      </c>
      <c r="F13" s="4" t="s">
        <v>22</v>
      </c>
      <c r="G13" s="4">
        <v>4</v>
      </c>
      <c r="H13" s="5"/>
      <c r="I13" s="5"/>
      <c r="J13" s="5">
        <v>8.4844799999999998E-2</v>
      </c>
      <c r="K13" s="5">
        <v>-5.5380200000000004E-2</v>
      </c>
      <c r="L13" s="5">
        <v>6.5569199999999994E-2</v>
      </c>
      <c r="M13" s="5">
        <v>-4.1828999999999998E-2</v>
      </c>
      <c r="N13" s="5">
        <v>-8.076499999999999E-2</v>
      </c>
      <c r="O13" s="6">
        <v>11.4505</v>
      </c>
      <c r="P13" s="7">
        <v>10.3927</v>
      </c>
      <c r="Q13" s="5">
        <v>2.6797656047033103E-2</v>
      </c>
      <c r="R13" s="6">
        <v>10.671200000000001</v>
      </c>
      <c r="S13" s="8">
        <v>43990</v>
      </c>
      <c r="T13" s="5">
        <v>0.13849999999999998</v>
      </c>
      <c r="U13" s="9">
        <v>-0.32</v>
      </c>
      <c r="V13" s="4" t="s">
        <v>23</v>
      </c>
    </row>
    <row r="14" spans="1:22" s="10" customFormat="1" ht="24" customHeight="1">
      <c r="A14" s="2" t="s">
        <v>712</v>
      </c>
      <c r="B14" s="3" t="s">
        <v>713</v>
      </c>
      <c r="C14" s="3" t="s">
        <v>714</v>
      </c>
      <c r="D14" s="3" t="s">
        <v>205</v>
      </c>
      <c r="E14" s="4" t="s">
        <v>22</v>
      </c>
      <c r="F14" s="4" t="s">
        <v>22</v>
      </c>
      <c r="G14" s="4">
        <v>4</v>
      </c>
      <c r="H14" s="5">
        <v>1.02731E-2</v>
      </c>
      <c r="I14" s="5">
        <v>1.2819400000000002E-2</v>
      </c>
      <c r="J14" s="5">
        <v>1.4373400000000001E-2</v>
      </c>
      <c r="K14" s="5">
        <v>-9.6678200000000006E-2</v>
      </c>
      <c r="L14" s="5">
        <v>0.15851660000000001</v>
      </c>
      <c r="M14" s="5">
        <v>1.9902899999999998E-2</v>
      </c>
      <c r="N14" s="5">
        <v>-4.9336499999999998E-2</v>
      </c>
      <c r="O14" s="6">
        <v>742.25</v>
      </c>
      <c r="P14" s="7">
        <v>702.17</v>
      </c>
      <c r="Q14" s="5">
        <v>4.9275816397738037E-3</v>
      </c>
      <c r="R14" s="6">
        <v>705.63</v>
      </c>
      <c r="S14" s="8">
        <v>43986</v>
      </c>
      <c r="T14" s="5">
        <v>0.12859999999999999</v>
      </c>
      <c r="U14" s="9">
        <v>0.24</v>
      </c>
      <c r="V14" s="4" t="s">
        <v>23</v>
      </c>
    </row>
    <row r="15" spans="1:22" s="10" customFormat="1" ht="24" customHeight="1">
      <c r="A15" s="2" t="s">
        <v>619</v>
      </c>
      <c r="B15" s="3" t="s">
        <v>620</v>
      </c>
      <c r="C15" s="3" t="s">
        <v>621</v>
      </c>
      <c r="D15" s="3" t="s">
        <v>517</v>
      </c>
      <c r="E15" s="4" t="s">
        <v>21</v>
      </c>
      <c r="F15" s="4" t="s">
        <v>22</v>
      </c>
      <c r="G15" s="4">
        <v>6</v>
      </c>
      <c r="H15" s="5">
        <v>2.0343399999999998E-2</v>
      </c>
      <c r="I15" s="5">
        <v>-7.5909999999999997E-3</v>
      </c>
      <c r="J15" s="5">
        <v>3.7508100000000003E-2</v>
      </c>
      <c r="K15" s="5">
        <v>-0.2335228</v>
      </c>
      <c r="L15" s="5">
        <v>0.24765329999999999</v>
      </c>
      <c r="M15" s="5">
        <v>-3.9832000000000001E-3</v>
      </c>
      <c r="N15" s="5">
        <v>-0.140628</v>
      </c>
      <c r="O15" s="6">
        <v>107.66</v>
      </c>
      <c r="P15" s="7">
        <v>87.79</v>
      </c>
      <c r="Q15" s="5">
        <v>5.3878573869461155E-2</v>
      </c>
      <c r="R15" s="6">
        <v>92.52</v>
      </c>
      <c r="S15" s="8">
        <v>43980</v>
      </c>
      <c r="T15" s="5">
        <v>0.25730000000000003</v>
      </c>
      <c r="U15" s="9">
        <v>0.13</v>
      </c>
      <c r="V15" s="4" t="s">
        <v>23</v>
      </c>
    </row>
    <row r="16" spans="1:22" s="10" customFormat="1" ht="24" customHeight="1">
      <c r="A16" s="2" t="s">
        <v>622</v>
      </c>
      <c r="B16" s="3" t="s">
        <v>623</v>
      </c>
      <c r="C16" s="3" t="s">
        <v>621</v>
      </c>
      <c r="D16" s="3" t="s">
        <v>75</v>
      </c>
      <c r="E16" s="4" t="s">
        <v>22</v>
      </c>
      <c r="F16" s="4" t="s">
        <v>22</v>
      </c>
      <c r="G16" s="4">
        <v>3</v>
      </c>
      <c r="H16" s="5">
        <v>2.8785599999999998E-2</v>
      </c>
      <c r="I16" s="5">
        <v>4.0585799999999998E-2</v>
      </c>
      <c r="J16" s="5">
        <v>6.0570000000000006E-2</v>
      </c>
      <c r="K16" s="5">
        <v>-9.1971500000000012E-2</v>
      </c>
      <c r="L16" s="5">
        <v>5.5260699999999996E-2</v>
      </c>
      <c r="M16" s="5">
        <v>-5.3970999999999998E-2</v>
      </c>
      <c r="N16" s="5">
        <v>-8.8127899999999995E-2</v>
      </c>
      <c r="O16" s="6">
        <v>145.13</v>
      </c>
      <c r="P16" s="7">
        <v>131.44</v>
      </c>
      <c r="Q16" s="5">
        <v>8.5970785149116491E-3</v>
      </c>
      <c r="R16" s="6">
        <v>132.57</v>
      </c>
      <c r="S16" s="8">
        <v>43986</v>
      </c>
      <c r="T16" s="5">
        <v>0.1103</v>
      </c>
      <c r="U16" s="9">
        <v>-0.49</v>
      </c>
      <c r="V16" s="4" t="s">
        <v>23</v>
      </c>
    </row>
    <row r="17" spans="1:22" s="10" customFormat="1" ht="24" customHeight="1">
      <c r="A17" s="2" t="s">
        <v>1015</v>
      </c>
      <c r="B17" s="3" t="s">
        <v>1016</v>
      </c>
      <c r="C17" s="3" t="s">
        <v>1017</v>
      </c>
      <c r="D17" s="3" t="s">
        <v>1018</v>
      </c>
      <c r="E17" s="4" t="s">
        <v>22</v>
      </c>
      <c r="F17" s="4" t="s">
        <v>22</v>
      </c>
      <c r="G17" s="4">
        <v>4</v>
      </c>
      <c r="H17" s="5">
        <v>4.61663E-2</v>
      </c>
      <c r="I17" s="5">
        <v>2.9622799999999998E-2</v>
      </c>
      <c r="J17" s="5">
        <v>3.3448899999999997E-2</v>
      </c>
      <c r="K17" s="5">
        <v>7.3067000000000002E-3</v>
      </c>
      <c r="L17" s="5">
        <v>4.1708100000000005E-2</v>
      </c>
      <c r="M17" s="5">
        <v>9.1999999999999998E-3</v>
      </c>
      <c r="N17" s="5">
        <v>-1.4499999999999999E-2</v>
      </c>
      <c r="O17" s="6">
        <v>122.35916</v>
      </c>
      <c r="P17" s="7">
        <v>120.26102</v>
      </c>
      <c r="Q17" s="5">
        <v>-5.3117793279977565E-4</v>
      </c>
      <c r="R17" s="6">
        <v>120.19714</v>
      </c>
      <c r="S17" s="8">
        <v>43966</v>
      </c>
      <c r="T17" s="5">
        <v>1.9199999999999998E-2</v>
      </c>
      <c r="U17" s="9">
        <v>0.5</v>
      </c>
      <c r="V17" s="4" t="s">
        <v>23</v>
      </c>
    </row>
    <row r="18" spans="1:22" s="10" customFormat="1" ht="24" customHeight="1">
      <c r="A18" s="2" t="s">
        <v>2137</v>
      </c>
      <c r="B18" s="3" t="s">
        <v>2138</v>
      </c>
      <c r="C18" s="3" t="s">
        <v>2139</v>
      </c>
      <c r="D18" s="3" t="s">
        <v>332</v>
      </c>
      <c r="E18" s="4" t="s">
        <v>21</v>
      </c>
      <c r="F18" s="4" t="s">
        <v>22</v>
      </c>
      <c r="G18" s="4">
        <v>6</v>
      </c>
      <c r="H18" s="5">
        <v>3.33199E-2</v>
      </c>
      <c r="I18" s="5">
        <v>-4.5500100000000002E-2</v>
      </c>
      <c r="J18" s="5">
        <v>0.2524651</v>
      </c>
      <c r="K18" s="5">
        <v>-0.17022269999999998</v>
      </c>
      <c r="L18" s="5">
        <v>0.15107789999999999</v>
      </c>
      <c r="M18" s="5">
        <v>-0.13440299999999999</v>
      </c>
      <c r="N18" s="5">
        <v>-0.16036700000000001</v>
      </c>
      <c r="O18" s="6">
        <v>205.03</v>
      </c>
      <c r="P18" s="7">
        <v>165.96</v>
      </c>
      <c r="Q18" s="5">
        <v>5.8267052301759437E-2</v>
      </c>
      <c r="R18" s="6">
        <v>175.63</v>
      </c>
      <c r="S18" s="8">
        <v>43987</v>
      </c>
      <c r="T18" s="5">
        <v>0.25629999999999997</v>
      </c>
      <c r="U18" s="9">
        <v>-0.52</v>
      </c>
      <c r="V18" s="4" t="s">
        <v>23</v>
      </c>
    </row>
    <row r="19" spans="1:22" s="10" customFormat="1" ht="24" customHeight="1">
      <c r="A19" s="2" t="s">
        <v>2157</v>
      </c>
      <c r="B19" s="3" t="s">
        <v>2158</v>
      </c>
      <c r="C19" s="3" t="s">
        <v>2139</v>
      </c>
      <c r="D19" s="3" t="s">
        <v>555</v>
      </c>
      <c r="E19" s="4" t="s">
        <v>22</v>
      </c>
      <c r="F19" s="4" t="s">
        <v>22</v>
      </c>
      <c r="G19" s="4">
        <v>6</v>
      </c>
      <c r="H19" s="5">
        <v>6.8090600000000001E-2</v>
      </c>
      <c r="I19" s="5">
        <v>-9.1790699999999989E-2</v>
      </c>
      <c r="J19" s="5">
        <v>0.1670392</v>
      </c>
      <c r="K19" s="5">
        <v>-0.10773809999999999</v>
      </c>
      <c r="L19" s="5">
        <v>1.4070000000000001E-2</v>
      </c>
      <c r="M19" s="5">
        <v>-5.1886099999999998E-2</v>
      </c>
      <c r="N19" s="5">
        <v>-3.4569299999999997E-2</v>
      </c>
      <c r="O19" s="6">
        <v>127.57</v>
      </c>
      <c r="P19" s="7">
        <v>122.16</v>
      </c>
      <c r="Q19" s="5">
        <v>1.1542239685658151E-2</v>
      </c>
      <c r="R19" s="6">
        <v>123.57</v>
      </c>
      <c r="S19" s="8">
        <v>43987</v>
      </c>
      <c r="T19" s="5">
        <v>9.9499999999999991E-2</v>
      </c>
      <c r="U19" s="9">
        <v>-0.52</v>
      </c>
      <c r="V19" s="4" t="s">
        <v>23</v>
      </c>
    </row>
    <row r="20" spans="1:22" s="10" customFormat="1" ht="24" customHeight="1">
      <c r="A20" s="2" t="s">
        <v>76</v>
      </c>
      <c r="B20" s="3" t="s">
        <v>77</v>
      </c>
      <c r="C20" s="3" t="s">
        <v>78</v>
      </c>
      <c r="D20" s="3" t="s">
        <v>32</v>
      </c>
      <c r="E20" s="4" t="s">
        <v>22</v>
      </c>
      <c r="F20" s="4" t="s">
        <v>22</v>
      </c>
      <c r="G20" s="4">
        <v>6</v>
      </c>
      <c r="H20" s="5">
        <v>0.2136615</v>
      </c>
      <c r="I20" s="5">
        <v>-7.6587699999999995E-2</v>
      </c>
      <c r="J20" s="5">
        <v>0.17232820000000001</v>
      </c>
      <c r="K20" s="5">
        <v>-4.1956300000000002E-2</v>
      </c>
      <c r="L20" s="5">
        <v>0.30597930000000001</v>
      </c>
      <c r="M20" s="5">
        <v>3.6669199999999999E-2</v>
      </c>
      <c r="N20" s="5">
        <v>-9.5669900000000002E-2</v>
      </c>
      <c r="O20" s="6">
        <v>543.64</v>
      </c>
      <c r="P20" s="7">
        <v>465.73</v>
      </c>
      <c r="Q20" s="5">
        <v>5.5611620466794021E-2</v>
      </c>
      <c r="R20" s="6">
        <v>491.63</v>
      </c>
      <c r="S20" s="8">
        <v>43986</v>
      </c>
      <c r="T20" s="5">
        <v>0.20379999999999998</v>
      </c>
      <c r="U20" s="9">
        <v>0.03</v>
      </c>
      <c r="V20" s="4" t="s">
        <v>23</v>
      </c>
    </row>
    <row r="21" spans="1:22" s="10" customFormat="1" ht="24" customHeight="1">
      <c r="A21" s="2" t="s">
        <v>79</v>
      </c>
      <c r="B21" s="3" t="s">
        <v>80</v>
      </c>
      <c r="C21" s="3" t="s">
        <v>78</v>
      </c>
      <c r="D21" s="3" t="s">
        <v>26</v>
      </c>
      <c r="E21" s="4" t="s">
        <v>21</v>
      </c>
      <c r="F21" s="4" t="s">
        <v>22</v>
      </c>
      <c r="G21" s="4">
        <v>6</v>
      </c>
      <c r="H21" s="5">
        <v>0.1193311</v>
      </c>
      <c r="I21" s="5">
        <v>4.2933800000000001E-2</v>
      </c>
      <c r="J21" s="5">
        <v>0.10767210000000001</v>
      </c>
      <c r="K21" s="5">
        <v>-0.12939120000000001</v>
      </c>
      <c r="L21" s="5">
        <v>0.2554169</v>
      </c>
      <c r="M21" s="5">
        <v>1.7568E-2</v>
      </c>
      <c r="N21" s="5">
        <v>-0.100518</v>
      </c>
      <c r="O21" s="6">
        <v>757.28</v>
      </c>
      <c r="P21" s="7">
        <v>649.38</v>
      </c>
      <c r="Q21" s="5">
        <v>4.8938987957744207E-2</v>
      </c>
      <c r="R21" s="6">
        <v>681.16</v>
      </c>
      <c r="S21" s="8">
        <v>43986</v>
      </c>
      <c r="T21" s="5">
        <v>0.21460000000000001</v>
      </c>
      <c r="U21" s="9">
        <v>0</v>
      </c>
      <c r="V21" s="4" t="s">
        <v>23</v>
      </c>
    </row>
    <row r="22" spans="1:22" s="10" customFormat="1" ht="24" customHeight="1">
      <c r="A22" s="2" t="s">
        <v>206</v>
      </c>
      <c r="B22" s="3" t="s">
        <v>207</v>
      </c>
      <c r="C22" s="3" t="s">
        <v>78</v>
      </c>
      <c r="D22" s="3" t="s">
        <v>102</v>
      </c>
      <c r="E22" s="4" t="s">
        <v>22</v>
      </c>
      <c r="F22" s="4" t="s">
        <v>22</v>
      </c>
      <c r="G22" s="4">
        <v>5</v>
      </c>
      <c r="H22" s="5">
        <v>0.1875116</v>
      </c>
      <c r="I22" s="5">
        <v>2.0752100000000002E-2</v>
      </c>
      <c r="J22" s="5">
        <v>0.1819016</v>
      </c>
      <c r="K22" s="5">
        <v>-4.2421100000000003E-2</v>
      </c>
      <c r="L22" s="5">
        <v>0.23176659999999999</v>
      </c>
      <c r="M22" s="5">
        <v>2.1362E-3</v>
      </c>
      <c r="N22" s="5">
        <v>-7.4122800000000003E-2</v>
      </c>
      <c r="O22" s="6">
        <v>91.2</v>
      </c>
      <c r="P22" s="7">
        <v>79.959999999999994</v>
      </c>
      <c r="Q22" s="5">
        <v>5.6028014007003524E-2</v>
      </c>
      <c r="R22" s="6">
        <v>84.44</v>
      </c>
      <c r="S22" s="8">
        <v>43986</v>
      </c>
      <c r="T22" s="5">
        <v>0.1938</v>
      </c>
      <c r="U22" s="9">
        <v>-0.15</v>
      </c>
      <c r="V22" s="4" t="s">
        <v>23</v>
      </c>
    </row>
    <row r="23" spans="1:22" s="10" customFormat="1" ht="24" customHeight="1">
      <c r="A23" s="2" t="s">
        <v>229</v>
      </c>
      <c r="B23" s="3" t="s">
        <v>230</v>
      </c>
      <c r="C23" s="3" t="s">
        <v>78</v>
      </c>
      <c r="D23" s="3" t="s">
        <v>144</v>
      </c>
      <c r="E23" s="4" t="s">
        <v>21</v>
      </c>
      <c r="F23" s="4" t="s">
        <v>22</v>
      </c>
      <c r="G23" s="4">
        <v>5</v>
      </c>
      <c r="H23" s="5">
        <v>0.2419827</v>
      </c>
      <c r="I23" s="5">
        <v>2.8433199999999999E-2</v>
      </c>
      <c r="J23" s="5">
        <v>0.13656989999999999</v>
      </c>
      <c r="K23" s="5">
        <v>-9.2610899999999996E-2</v>
      </c>
      <c r="L23" s="5">
        <v>0.2397755</v>
      </c>
      <c r="M23" s="5">
        <v>-5.901E-2</v>
      </c>
      <c r="N23" s="5">
        <v>-0.14940699999999998</v>
      </c>
      <c r="O23" s="6">
        <v>307.08</v>
      </c>
      <c r="P23" s="7">
        <v>250.18</v>
      </c>
      <c r="Q23" s="5">
        <v>4.4048285234630891E-2</v>
      </c>
      <c r="R23" s="6">
        <v>261.2</v>
      </c>
      <c r="S23" s="8">
        <v>43986</v>
      </c>
      <c r="T23" s="5">
        <v>0.23860000000000001</v>
      </c>
      <c r="U23" s="9">
        <v>-0.33</v>
      </c>
      <c r="V23" s="4" t="s">
        <v>23</v>
      </c>
    </row>
    <row r="24" spans="1:22" s="10" customFormat="1" ht="24" customHeight="1">
      <c r="A24" s="2" t="s">
        <v>297</v>
      </c>
      <c r="B24" s="3" t="s">
        <v>298</v>
      </c>
      <c r="C24" s="3" t="s">
        <v>78</v>
      </c>
      <c r="D24" s="3" t="s">
        <v>29</v>
      </c>
      <c r="E24" s="4" t="s">
        <v>21</v>
      </c>
      <c r="F24" s="4" t="s">
        <v>21</v>
      </c>
      <c r="G24" s="4">
        <v>6</v>
      </c>
      <c r="H24" s="5">
        <v>0.28656799999999999</v>
      </c>
      <c r="I24" s="5">
        <v>-4.9667500000000003E-2</v>
      </c>
      <c r="J24" s="5">
        <v>0.26048320000000003</v>
      </c>
      <c r="K24" s="5">
        <v>-0.18933689999999997</v>
      </c>
      <c r="L24" s="5">
        <v>0.29497770000000001</v>
      </c>
      <c r="M24" s="5">
        <v>0.17947099999999999</v>
      </c>
      <c r="N24" s="5">
        <v>7.3578199999999996E-2</v>
      </c>
      <c r="O24" s="6">
        <v>238.25</v>
      </c>
      <c r="P24" s="7">
        <v>248.41</v>
      </c>
      <c r="Q24" s="5">
        <v>2.9668692886759773E-2</v>
      </c>
      <c r="R24" s="6">
        <v>255.78</v>
      </c>
      <c r="S24" s="8">
        <v>43986</v>
      </c>
      <c r="T24" s="5">
        <v>0.28670000000000001</v>
      </c>
      <c r="U24" s="9">
        <v>0.67</v>
      </c>
      <c r="V24" s="4" t="s">
        <v>23</v>
      </c>
    </row>
    <row r="25" spans="1:22" s="10" customFormat="1" ht="24" customHeight="1">
      <c r="A25" s="2" t="s">
        <v>316</v>
      </c>
      <c r="B25" s="3" t="s">
        <v>317</v>
      </c>
      <c r="C25" s="3" t="s">
        <v>78</v>
      </c>
      <c r="D25" s="3" t="s">
        <v>133</v>
      </c>
      <c r="E25" s="4" t="s">
        <v>22</v>
      </c>
      <c r="F25" s="4" t="s">
        <v>22</v>
      </c>
      <c r="G25" s="4">
        <v>4</v>
      </c>
      <c r="H25" s="5">
        <v>7.4527300000000005E-2</v>
      </c>
      <c r="I25" s="5">
        <v>1.2163600000000002E-2</v>
      </c>
      <c r="J25" s="5">
        <v>9.2303800000000005E-2</v>
      </c>
      <c r="K25" s="5">
        <v>-9.2930700000000005E-2</v>
      </c>
      <c r="L25" s="5">
        <v>0.14683870000000002</v>
      </c>
      <c r="M25" s="5">
        <v>1.8295600000000002E-2</v>
      </c>
      <c r="N25" s="5">
        <v>-4.8154799999999998E-2</v>
      </c>
      <c r="O25" s="6">
        <v>44.44</v>
      </c>
      <c r="P25" s="7">
        <v>41.52</v>
      </c>
      <c r="Q25" s="5">
        <v>1.8786127167629951E-2</v>
      </c>
      <c r="R25" s="6">
        <v>42.3</v>
      </c>
      <c r="S25" s="8">
        <v>43986</v>
      </c>
      <c r="T25" s="5">
        <v>0.159</v>
      </c>
      <c r="U25" s="9">
        <v>0.12</v>
      </c>
      <c r="V25" s="4" t="s">
        <v>23</v>
      </c>
    </row>
    <row r="26" spans="1:22" s="10" customFormat="1" ht="24" customHeight="1">
      <c r="A26" s="2" t="s">
        <v>436</v>
      </c>
      <c r="B26" s="3" t="s">
        <v>437</v>
      </c>
      <c r="C26" s="3" t="s">
        <v>78</v>
      </c>
      <c r="D26" s="3" t="s">
        <v>54</v>
      </c>
      <c r="E26" s="4" t="s">
        <v>22</v>
      </c>
      <c r="F26" s="4" t="s">
        <v>22</v>
      </c>
      <c r="G26" s="4">
        <v>6</v>
      </c>
      <c r="H26" s="5">
        <v>-6.7466200000000004E-2</v>
      </c>
      <c r="I26" s="5">
        <v>8.2350100000000009E-2</v>
      </c>
      <c r="J26" s="5">
        <v>0.21203320000000001</v>
      </c>
      <c r="K26" s="5">
        <v>-0.1286764</v>
      </c>
      <c r="L26" s="5">
        <v>0.19334560000000001</v>
      </c>
      <c r="M26" s="5">
        <v>-1.067E-3</v>
      </c>
      <c r="N26" s="5">
        <v>-0.117272</v>
      </c>
      <c r="O26" s="6">
        <v>668.19</v>
      </c>
      <c r="P26" s="7">
        <v>574.45000000000005</v>
      </c>
      <c r="Q26" s="5">
        <v>2.6773435460005102E-2</v>
      </c>
      <c r="R26" s="6">
        <v>589.83000000000004</v>
      </c>
      <c r="S26" s="8">
        <v>43986</v>
      </c>
      <c r="T26" s="5">
        <v>0.20800000000000002</v>
      </c>
      <c r="U26" s="9">
        <v>0</v>
      </c>
      <c r="V26" s="4" t="s">
        <v>23</v>
      </c>
    </row>
    <row r="27" spans="1:22" s="10" customFormat="1" ht="24" customHeight="1">
      <c r="A27" s="2" t="s">
        <v>459</v>
      </c>
      <c r="B27" s="3" t="s">
        <v>460</v>
      </c>
      <c r="C27" s="3" t="s">
        <v>78</v>
      </c>
      <c r="D27" s="3" t="s">
        <v>461</v>
      </c>
      <c r="E27" s="4" t="s">
        <v>22</v>
      </c>
      <c r="F27" s="4" t="s">
        <v>22</v>
      </c>
      <c r="G27" s="4">
        <v>3</v>
      </c>
      <c r="H27" s="5">
        <v>1.6475099999999999E-2</v>
      </c>
      <c r="I27" s="5">
        <v>7.3152300000000003E-2</v>
      </c>
      <c r="J27" s="5">
        <v>5.07803E-2</v>
      </c>
      <c r="K27" s="5">
        <v>-3.1397700000000001E-2</v>
      </c>
      <c r="L27" s="5">
        <v>8.8870599999999994E-2</v>
      </c>
      <c r="M27" s="5">
        <v>3.5720000000000001E-3</v>
      </c>
      <c r="N27" s="5">
        <v>-3.8522099999999997E-2</v>
      </c>
      <c r="O27" s="6">
        <v>330.2</v>
      </c>
      <c r="P27" s="7">
        <v>312.77</v>
      </c>
      <c r="Q27" s="5">
        <v>1.5058989033475134E-2</v>
      </c>
      <c r="R27" s="6">
        <v>317.48</v>
      </c>
      <c r="S27" s="8">
        <v>43986</v>
      </c>
      <c r="T27" s="5">
        <v>0.1313</v>
      </c>
      <c r="U27" s="9">
        <v>0.02</v>
      </c>
      <c r="V27" s="4" t="s">
        <v>23</v>
      </c>
    </row>
    <row r="28" spans="1:22" s="10" customFormat="1" ht="24" customHeight="1">
      <c r="A28" s="2" t="s">
        <v>1072</v>
      </c>
      <c r="B28" s="3" t="s">
        <v>1073</v>
      </c>
      <c r="C28" s="3" t="s">
        <v>78</v>
      </c>
      <c r="D28" s="3" t="s">
        <v>133</v>
      </c>
      <c r="E28" s="4" t="s">
        <v>22</v>
      </c>
      <c r="F28" s="4" t="s">
        <v>22</v>
      </c>
      <c r="G28" s="4">
        <v>4</v>
      </c>
      <c r="H28" s="5">
        <v>4.6078099999999997E-2</v>
      </c>
      <c r="I28" s="5">
        <v>2.8741099999999999E-2</v>
      </c>
      <c r="J28" s="5">
        <v>7.4669700000000006E-2</v>
      </c>
      <c r="K28" s="5">
        <v>-5.9241400000000007E-2</v>
      </c>
      <c r="L28" s="5">
        <v>0.10064769999999999</v>
      </c>
      <c r="M28" s="5">
        <v>6.9525199999999995E-2</v>
      </c>
      <c r="N28" s="5">
        <v>1.88738E-2</v>
      </c>
      <c r="O28" s="6">
        <v>287.17</v>
      </c>
      <c r="P28" s="7">
        <v>286.76</v>
      </c>
      <c r="Q28" s="5">
        <v>2.033059004045179E-2</v>
      </c>
      <c r="R28" s="6">
        <v>292.58999999999997</v>
      </c>
      <c r="S28" s="8">
        <v>43986</v>
      </c>
      <c r="T28" s="5">
        <v>0.1134</v>
      </c>
      <c r="U28" s="9">
        <v>0.53</v>
      </c>
      <c r="V28" s="4" t="s">
        <v>23</v>
      </c>
    </row>
    <row r="29" spans="1:22" s="10" customFormat="1" ht="24" customHeight="1">
      <c r="A29" s="2" t="s">
        <v>1915</v>
      </c>
      <c r="B29" s="3" t="s">
        <v>1916</v>
      </c>
      <c r="C29" s="3" t="s">
        <v>78</v>
      </c>
      <c r="D29" s="3" t="s">
        <v>129</v>
      </c>
      <c r="E29" s="4" t="s">
        <v>21</v>
      </c>
      <c r="F29" s="4" t="s">
        <v>22</v>
      </c>
      <c r="G29" s="4">
        <v>6</v>
      </c>
      <c r="H29" s="5">
        <v>0.19291260000000002</v>
      </c>
      <c r="I29" s="5">
        <v>-3.3889700000000002E-2</v>
      </c>
      <c r="J29" s="5">
        <v>0.139483</v>
      </c>
      <c r="K29" s="5">
        <v>-0.14586209999999999</v>
      </c>
      <c r="L29" s="5">
        <v>0.35421540000000001</v>
      </c>
      <c r="M29" s="5">
        <v>0.142956</v>
      </c>
      <c r="N29" s="5">
        <v>-1.6194299999999998E-2</v>
      </c>
      <c r="O29" s="6">
        <v>301.33999999999997</v>
      </c>
      <c r="P29" s="7">
        <v>286.06</v>
      </c>
      <c r="Q29" s="5">
        <v>3.6356009228833086E-2</v>
      </c>
      <c r="R29" s="6">
        <v>296.45999999999998</v>
      </c>
      <c r="S29" s="8">
        <v>43987</v>
      </c>
      <c r="T29" s="5">
        <v>0.20499999999999999</v>
      </c>
      <c r="U29" s="9">
        <v>0.66</v>
      </c>
      <c r="V29" s="4" t="s">
        <v>23</v>
      </c>
    </row>
    <row r="30" spans="1:22" s="10" customFormat="1" ht="24" customHeight="1">
      <c r="A30" s="2" t="s">
        <v>2055</v>
      </c>
      <c r="B30" s="3" t="s">
        <v>2056</v>
      </c>
      <c r="C30" s="3" t="s">
        <v>78</v>
      </c>
      <c r="D30" s="3" t="s">
        <v>43</v>
      </c>
      <c r="E30" s="4" t="s">
        <v>22</v>
      </c>
      <c r="F30" s="4" t="s">
        <v>22</v>
      </c>
      <c r="G30" s="4">
        <v>6</v>
      </c>
      <c r="H30" s="5">
        <v>1.16732E-2</v>
      </c>
      <c r="I30" s="5">
        <v>-1.9738800000000001E-2</v>
      </c>
      <c r="J30" s="5">
        <v>4.5750700000000005E-2</v>
      </c>
      <c r="K30" s="5">
        <v>-0.19099530000000001</v>
      </c>
      <c r="L30" s="5">
        <v>0.1442947</v>
      </c>
      <c r="M30" s="5">
        <v>-0.104001</v>
      </c>
      <c r="N30" s="5">
        <v>-0.148811</v>
      </c>
      <c r="O30" s="6">
        <v>130.77000000000001</v>
      </c>
      <c r="P30" s="7">
        <v>109.42</v>
      </c>
      <c r="Q30" s="5">
        <v>1.7272893438128323E-2</v>
      </c>
      <c r="R30" s="6">
        <v>111.31</v>
      </c>
      <c r="S30" s="8">
        <v>43987</v>
      </c>
      <c r="T30" s="5">
        <v>0.2011</v>
      </c>
      <c r="U30" s="9">
        <v>-0.43</v>
      </c>
      <c r="V30" s="4" t="s">
        <v>23</v>
      </c>
    </row>
    <row r="31" spans="1:22" s="10" customFormat="1" ht="24" customHeight="1">
      <c r="A31" s="2" t="s">
        <v>2061</v>
      </c>
      <c r="B31" s="3" t="s">
        <v>2062</v>
      </c>
      <c r="C31" s="3" t="s">
        <v>78</v>
      </c>
      <c r="D31" s="3" t="s">
        <v>133</v>
      </c>
      <c r="E31" s="4" t="s">
        <v>22</v>
      </c>
      <c r="F31" s="4" t="s">
        <v>22</v>
      </c>
      <c r="G31" s="4">
        <v>4</v>
      </c>
      <c r="H31" s="5">
        <v>2.8169900000000001E-2</v>
      </c>
      <c r="I31" s="5">
        <v>5.1909000000000004E-2</v>
      </c>
      <c r="J31" s="5">
        <v>9.7630700000000015E-2</v>
      </c>
      <c r="K31" s="5">
        <v>-7.1085900000000007E-2</v>
      </c>
      <c r="L31" s="5">
        <v>0.1709608</v>
      </c>
      <c r="M31" s="5">
        <v>3.2275999999999997E-3</v>
      </c>
      <c r="N31" s="5">
        <v>-8.1304200000000007E-2</v>
      </c>
      <c r="O31" s="6">
        <v>213.15</v>
      </c>
      <c r="P31" s="7">
        <v>194.46</v>
      </c>
      <c r="Q31" s="5">
        <v>6.9937262161883229E-3</v>
      </c>
      <c r="R31" s="6">
        <v>195.82</v>
      </c>
      <c r="S31" s="8">
        <v>43987</v>
      </c>
      <c r="T31" s="5">
        <v>0.106</v>
      </c>
      <c r="U31" s="9">
        <v>0.13</v>
      </c>
      <c r="V31" s="4" t="s">
        <v>23</v>
      </c>
    </row>
    <row r="32" spans="1:22" s="10" customFormat="1" ht="24" customHeight="1">
      <c r="A32" s="2" t="s">
        <v>2198</v>
      </c>
      <c r="B32" s="3" t="s">
        <v>2199</v>
      </c>
      <c r="C32" s="3" t="s">
        <v>78</v>
      </c>
      <c r="D32" s="3" t="s">
        <v>1363</v>
      </c>
      <c r="E32" s="4" t="s">
        <v>22</v>
      </c>
      <c r="F32" s="4" t="s">
        <v>22</v>
      </c>
      <c r="G32" s="4">
        <v>4</v>
      </c>
      <c r="H32" s="5">
        <v>-8.9369099999999993E-2</v>
      </c>
      <c r="I32" s="5">
        <v>0.12398189999999999</v>
      </c>
      <c r="J32" s="5">
        <v>2.9432800000000002E-2</v>
      </c>
      <c r="K32" s="5">
        <v>-8.177630000000001E-2</v>
      </c>
      <c r="L32" s="5">
        <v>9.8712900000000006E-2</v>
      </c>
      <c r="M32" s="5">
        <v>-3.0452699999999999E-2</v>
      </c>
      <c r="N32" s="5">
        <v>-7.02903E-2</v>
      </c>
      <c r="O32" s="6">
        <v>116.09</v>
      </c>
      <c r="P32" s="7">
        <v>105.62</v>
      </c>
      <c r="Q32" s="5">
        <v>2.6415451619011376E-2</v>
      </c>
      <c r="R32" s="6">
        <v>108.41</v>
      </c>
      <c r="S32" s="8">
        <v>43990</v>
      </c>
      <c r="T32" s="5">
        <v>0.14080000000000001</v>
      </c>
      <c r="U32" s="9">
        <v>-0.23</v>
      </c>
      <c r="V32" s="4" t="s">
        <v>23</v>
      </c>
    </row>
    <row r="33" spans="1:22" s="10" customFormat="1" ht="24" customHeight="1">
      <c r="A33" s="2" t="s">
        <v>2222</v>
      </c>
      <c r="B33" s="3" t="s">
        <v>2223</v>
      </c>
      <c r="C33" s="3" t="s">
        <v>78</v>
      </c>
      <c r="D33" s="3" t="s">
        <v>51</v>
      </c>
      <c r="E33" s="4" t="s">
        <v>21</v>
      </c>
      <c r="F33" s="4" t="s">
        <v>22</v>
      </c>
      <c r="G33" s="4">
        <v>6</v>
      </c>
      <c r="H33" s="5">
        <v>0.19665640000000001</v>
      </c>
      <c r="I33" s="5">
        <v>-7.7205999999999993E-3</v>
      </c>
      <c r="J33" s="5">
        <v>0.18377179999999999</v>
      </c>
      <c r="K33" s="5">
        <v>-0.22696919999999998</v>
      </c>
      <c r="L33" s="5">
        <v>0.27046360000000003</v>
      </c>
      <c r="M33" s="5">
        <v>9.9651200000000009E-2</v>
      </c>
      <c r="N33" s="5">
        <v>-2.8788399999999999E-2</v>
      </c>
      <c r="O33" s="6">
        <v>188.27</v>
      </c>
      <c r="P33" s="7">
        <v>171.45</v>
      </c>
      <c r="Q33" s="5">
        <v>6.5150189559638472E-2</v>
      </c>
      <c r="R33" s="6">
        <v>182.62</v>
      </c>
      <c r="S33" s="8">
        <v>43990</v>
      </c>
      <c r="T33" s="5">
        <v>0.26780000000000004</v>
      </c>
      <c r="U33" s="9">
        <v>0.32</v>
      </c>
      <c r="V33" s="4" t="s">
        <v>23</v>
      </c>
    </row>
    <row r="34" spans="1:22" s="10" customFormat="1" ht="24" customHeight="1">
      <c r="A34" s="2" t="s">
        <v>2245</v>
      </c>
      <c r="B34" s="3" t="s">
        <v>2246</v>
      </c>
      <c r="C34" s="3" t="s">
        <v>78</v>
      </c>
      <c r="D34" s="3" t="s">
        <v>129</v>
      </c>
      <c r="E34" s="4" t="s">
        <v>21</v>
      </c>
      <c r="F34" s="4" t="s">
        <v>22</v>
      </c>
      <c r="G34" s="4">
        <v>6</v>
      </c>
      <c r="H34" s="5">
        <v>0.1796432</v>
      </c>
      <c r="I34" s="5">
        <v>-3.8159800000000001E-2</v>
      </c>
      <c r="J34" s="5">
        <v>0.1359195</v>
      </c>
      <c r="K34" s="5">
        <v>-0.16913519999999999</v>
      </c>
      <c r="L34" s="5">
        <v>0.35980069999999997</v>
      </c>
      <c r="M34" s="5">
        <v>0.16260000000000002</v>
      </c>
      <c r="N34" s="5">
        <v>-6.9842000000000003E-3</v>
      </c>
      <c r="O34" s="6">
        <v>174.68</v>
      </c>
      <c r="P34" s="7">
        <v>166.81</v>
      </c>
      <c r="Q34" s="5">
        <v>3.7168035489479001E-2</v>
      </c>
      <c r="R34" s="6">
        <v>173.01</v>
      </c>
      <c r="S34" s="8">
        <v>43990</v>
      </c>
      <c r="T34" s="5">
        <v>0.19359999999999999</v>
      </c>
      <c r="U34" s="9">
        <v>0.76</v>
      </c>
      <c r="V34" s="4" t="s">
        <v>23</v>
      </c>
    </row>
    <row r="35" spans="1:22" s="10" customFormat="1" ht="24" customHeight="1">
      <c r="A35" s="2" t="s">
        <v>2249</v>
      </c>
      <c r="B35" s="3" t="s">
        <v>2250</v>
      </c>
      <c r="C35" s="3" t="s">
        <v>78</v>
      </c>
      <c r="D35" s="3" t="s">
        <v>564</v>
      </c>
      <c r="E35" s="4" t="s">
        <v>22</v>
      </c>
      <c r="F35" s="4" t="s">
        <v>22</v>
      </c>
      <c r="G35" s="4">
        <v>5</v>
      </c>
      <c r="H35" s="5">
        <v>-1.3471299999999999E-2</v>
      </c>
      <c r="I35" s="5">
        <v>5.90187E-2</v>
      </c>
      <c r="J35" s="5">
        <v>0.2057988</v>
      </c>
      <c r="K35" s="5">
        <v>-0.1008942</v>
      </c>
      <c r="L35" s="5">
        <v>0.23014379999999998</v>
      </c>
      <c r="M35" s="5">
        <v>7.7335500000000001E-2</v>
      </c>
      <c r="N35" s="5">
        <v>-4.5010099999999997E-2</v>
      </c>
      <c r="O35" s="6">
        <v>183.07</v>
      </c>
      <c r="P35" s="7">
        <v>169.78</v>
      </c>
      <c r="Q35" s="5">
        <v>4.5529508776062988E-2</v>
      </c>
      <c r="R35" s="6">
        <v>177.51</v>
      </c>
      <c r="S35" s="8">
        <v>43990</v>
      </c>
      <c r="T35" s="5">
        <v>0.22450000000000001</v>
      </c>
      <c r="U35" s="9">
        <v>0.37</v>
      </c>
      <c r="V35" s="4" t="s">
        <v>23</v>
      </c>
    </row>
    <row r="36" spans="1:22" s="10" customFormat="1" ht="24" customHeight="1">
      <c r="A36" s="2" t="s">
        <v>2281</v>
      </c>
      <c r="B36" s="3" t="s">
        <v>2282</v>
      </c>
      <c r="C36" s="3" t="s">
        <v>78</v>
      </c>
      <c r="D36" s="3" t="s">
        <v>2283</v>
      </c>
      <c r="E36" s="4" t="s">
        <v>22</v>
      </c>
      <c r="F36" s="4" t="s">
        <v>22</v>
      </c>
      <c r="G36" s="4">
        <v>3</v>
      </c>
      <c r="H36" s="5">
        <v>8.5204000000000009E-3</v>
      </c>
      <c r="I36" s="5">
        <v>2.8625400000000002E-2</v>
      </c>
      <c r="J36" s="5">
        <v>5.3144999999999998E-3</v>
      </c>
      <c r="K36" s="5">
        <v>-3.2006899999999998E-2</v>
      </c>
      <c r="L36" s="5">
        <v>5.2427799999999997E-2</v>
      </c>
      <c r="M36" s="5">
        <v>-4.1976000000000001E-3</v>
      </c>
      <c r="N36" s="5">
        <v>-3.7550699999999999E-2</v>
      </c>
      <c r="O36" s="6">
        <v>105.99</v>
      </c>
      <c r="P36" s="7">
        <v>101.45</v>
      </c>
      <c r="Q36" s="5">
        <v>5.6185312962049316E-3</v>
      </c>
      <c r="R36" s="6">
        <v>102.02</v>
      </c>
      <c r="S36" s="8">
        <v>43990</v>
      </c>
      <c r="T36" s="5">
        <v>7.9299999999999995E-2</v>
      </c>
      <c r="U36" s="9">
        <v>0.05</v>
      </c>
      <c r="V36" s="4" t="s">
        <v>23</v>
      </c>
    </row>
    <row r="37" spans="1:22" s="10" customFormat="1" ht="24" customHeight="1">
      <c r="A37" s="2" t="s">
        <v>2404</v>
      </c>
      <c r="B37" s="3" t="s">
        <v>2405</v>
      </c>
      <c r="C37" s="3" t="s">
        <v>78</v>
      </c>
      <c r="D37" s="3" t="s">
        <v>47</v>
      </c>
      <c r="E37" s="4" t="s">
        <v>22</v>
      </c>
      <c r="F37" s="4" t="s">
        <v>22</v>
      </c>
      <c r="G37" s="4">
        <v>6</v>
      </c>
      <c r="H37" s="5"/>
      <c r="I37" s="5"/>
      <c r="J37" s="5"/>
      <c r="K37" s="5">
        <v>-0.16314499999999998</v>
      </c>
      <c r="L37" s="5">
        <v>0.2994715</v>
      </c>
      <c r="M37" s="5">
        <v>8.2010600000000003E-2</v>
      </c>
      <c r="N37" s="5">
        <v>-3.8951600000000003E-2</v>
      </c>
      <c r="O37" s="6">
        <v>110.65</v>
      </c>
      <c r="P37" s="7">
        <v>102.33</v>
      </c>
      <c r="Q37" s="5">
        <v>3.1662269129287601E-2</v>
      </c>
      <c r="R37" s="6">
        <v>105.57</v>
      </c>
      <c r="S37" s="8">
        <v>43990</v>
      </c>
      <c r="T37" s="5">
        <v>0.2397</v>
      </c>
      <c r="U37" s="9">
        <v>0.37</v>
      </c>
      <c r="V37" s="4" t="s">
        <v>23</v>
      </c>
    </row>
    <row r="38" spans="1:22" s="10" customFormat="1" ht="24" customHeight="1">
      <c r="A38" s="2" t="s">
        <v>2414</v>
      </c>
      <c r="B38" s="3" t="s">
        <v>2415</v>
      </c>
      <c r="C38" s="3" t="s">
        <v>78</v>
      </c>
      <c r="D38" s="3" t="s">
        <v>165</v>
      </c>
      <c r="E38" s="4" t="s">
        <v>22</v>
      </c>
      <c r="F38" s="4" t="s">
        <v>22</v>
      </c>
      <c r="G38" s="4">
        <v>6</v>
      </c>
      <c r="H38" s="5"/>
      <c r="I38" s="5"/>
      <c r="J38" s="5"/>
      <c r="K38" s="5">
        <v>-7.970830000000001E-2</v>
      </c>
      <c r="L38" s="5">
        <v>0.25088569999999999</v>
      </c>
      <c r="M38" s="5">
        <v>0.33720899999999998</v>
      </c>
      <c r="N38" s="5">
        <v>0.225684</v>
      </c>
      <c r="O38" s="6">
        <v>134.16999999999999</v>
      </c>
      <c r="P38" s="7">
        <v>152.65</v>
      </c>
      <c r="Q38" s="5">
        <v>7.7694071405175036E-2</v>
      </c>
      <c r="R38" s="6">
        <v>164.51</v>
      </c>
      <c r="S38" s="8">
        <v>43990</v>
      </c>
      <c r="T38" s="5">
        <v>0.28029999999999999</v>
      </c>
      <c r="U38" s="9">
        <v>0.96</v>
      </c>
      <c r="V38" s="4" t="s">
        <v>23</v>
      </c>
    </row>
    <row r="39" spans="1:22" s="10" customFormat="1" ht="24" customHeight="1">
      <c r="A39" s="2" t="s">
        <v>449</v>
      </c>
      <c r="B39" s="3" t="s">
        <v>450</v>
      </c>
      <c r="C39" s="3" t="s">
        <v>451</v>
      </c>
      <c r="D39" s="3" t="s">
        <v>452</v>
      </c>
      <c r="E39" s="4" t="s">
        <v>22</v>
      </c>
      <c r="F39" s="4" t="s">
        <v>22</v>
      </c>
      <c r="G39" s="4">
        <v>4</v>
      </c>
      <c r="H39" s="5">
        <v>-9.5809800000000001E-2</v>
      </c>
      <c r="I39" s="5">
        <v>0.36839359999999999</v>
      </c>
      <c r="J39" s="5">
        <v>5.8599699999999998E-2</v>
      </c>
      <c r="K39" s="5">
        <v>-4.5470900000000002E-2</v>
      </c>
      <c r="L39" s="5">
        <v>9.1319899999999996E-2</v>
      </c>
      <c r="M39" s="5">
        <v>-6.4559100000000008E-2</v>
      </c>
      <c r="N39" s="5">
        <v>-0.15251899999999999</v>
      </c>
      <c r="O39" s="6">
        <v>57.96</v>
      </c>
      <c r="P39" s="7">
        <v>47.9</v>
      </c>
      <c r="Q39" s="5">
        <v>2.5469728601252628E-2</v>
      </c>
      <c r="R39" s="6">
        <v>49.12</v>
      </c>
      <c r="S39" s="8">
        <v>43986</v>
      </c>
      <c r="T39" s="5">
        <v>0.25920000000000004</v>
      </c>
      <c r="U39" s="9">
        <v>-0.2</v>
      </c>
      <c r="V39" s="4" t="s">
        <v>23</v>
      </c>
    </row>
    <row r="40" spans="1:22" s="10" customFormat="1" ht="24" customHeight="1">
      <c r="A40" s="2" t="s">
        <v>484</v>
      </c>
      <c r="B40" s="3" t="s">
        <v>485</v>
      </c>
      <c r="C40" s="3" t="s">
        <v>486</v>
      </c>
      <c r="D40" s="3" t="s">
        <v>342</v>
      </c>
      <c r="E40" s="4" t="s">
        <v>22</v>
      </c>
      <c r="F40" s="4" t="s">
        <v>22</v>
      </c>
      <c r="G40" s="4">
        <v>4</v>
      </c>
      <c r="H40" s="5">
        <v>4.8377900000000001E-2</v>
      </c>
      <c r="I40" s="5">
        <v>2.82302E-2</v>
      </c>
      <c r="J40" s="5">
        <v>4.8046499999999999E-2</v>
      </c>
      <c r="K40" s="5">
        <v>-9.4206499999999999E-2</v>
      </c>
      <c r="L40" s="5">
        <v>4.4493900000000003E-2</v>
      </c>
      <c r="M40" s="5">
        <v>-1.3237699999999998E-2</v>
      </c>
      <c r="N40" s="5">
        <v>-4.7390800000000004E-2</v>
      </c>
      <c r="O40" s="6">
        <v>18.78</v>
      </c>
      <c r="P40" s="7">
        <v>17.68</v>
      </c>
      <c r="Q40" s="5">
        <v>1.18778280542986E-2</v>
      </c>
      <c r="R40" s="6">
        <v>17.89</v>
      </c>
      <c r="S40" s="8">
        <v>43985</v>
      </c>
      <c r="T40" s="5">
        <v>0.1027</v>
      </c>
      <c r="U40" s="9">
        <v>-0.1</v>
      </c>
      <c r="V40" s="4" t="s">
        <v>23</v>
      </c>
    </row>
    <row r="41" spans="1:22" s="10" customFormat="1" ht="24" customHeight="1">
      <c r="A41" s="2" t="s">
        <v>702</v>
      </c>
      <c r="B41" s="3" t="s">
        <v>703</v>
      </c>
      <c r="C41" s="3" t="s">
        <v>486</v>
      </c>
      <c r="D41" s="3" t="s">
        <v>192</v>
      </c>
      <c r="E41" s="4" t="s">
        <v>22</v>
      </c>
      <c r="F41" s="4" t="s">
        <v>22</v>
      </c>
      <c r="G41" s="4">
        <v>5</v>
      </c>
      <c r="H41" s="5">
        <v>9.3567300000000006E-2</v>
      </c>
      <c r="I41" s="5">
        <v>6.5727999999999995E-2</v>
      </c>
      <c r="J41" s="5">
        <v>8.7588899999999997E-2</v>
      </c>
      <c r="K41" s="5">
        <v>-0.16685159999999999</v>
      </c>
      <c r="L41" s="5">
        <v>0.19073319999999999</v>
      </c>
      <c r="M41" s="5">
        <v>-5.2305900000000002E-2</v>
      </c>
      <c r="N41" s="5">
        <v>-0.12539</v>
      </c>
      <c r="O41" s="6">
        <v>169.87</v>
      </c>
      <c r="P41" s="7">
        <v>145.76</v>
      </c>
      <c r="Q41" s="5">
        <v>2.9637760702524885E-2</v>
      </c>
      <c r="R41" s="6">
        <v>150.08000000000001</v>
      </c>
      <c r="S41" s="8">
        <v>43985</v>
      </c>
      <c r="T41" s="5">
        <v>0.23430000000000001</v>
      </c>
      <c r="U41" s="9">
        <v>-0.16</v>
      </c>
      <c r="V41" s="4" t="s">
        <v>23</v>
      </c>
    </row>
    <row r="42" spans="1:22" s="10" customFormat="1" ht="24" customHeight="1">
      <c r="A42" s="2" t="s">
        <v>825</v>
      </c>
      <c r="B42" s="3" t="s">
        <v>826</v>
      </c>
      <c r="C42" s="3" t="s">
        <v>486</v>
      </c>
      <c r="D42" s="3" t="s">
        <v>58</v>
      </c>
      <c r="E42" s="4" t="s">
        <v>21</v>
      </c>
      <c r="F42" s="4" t="s">
        <v>22</v>
      </c>
      <c r="G42" s="4">
        <v>5</v>
      </c>
      <c r="H42" s="5">
        <v>0.23328890000000002</v>
      </c>
      <c r="I42" s="5">
        <v>8.3048999999999998E-2</v>
      </c>
      <c r="J42" s="5">
        <v>0.19243960000000002</v>
      </c>
      <c r="K42" s="5">
        <v>-0.1905096</v>
      </c>
      <c r="L42" s="5">
        <v>0.14566029999999999</v>
      </c>
      <c r="M42" s="5">
        <v>-3.2533800000000002E-2</v>
      </c>
      <c r="N42" s="5">
        <v>-9.3931400000000012E-2</v>
      </c>
      <c r="O42" s="6">
        <v>277.33</v>
      </c>
      <c r="P42" s="7">
        <v>241.44</v>
      </c>
      <c r="Q42" s="5">
        <v>4.1418157720344517E-2</v>
      </c>
      <c r="R42" s="6">
        <v>251.44</v>
      </c>
      <c r="S42" s="8">
        <v>43986</v>
      </c>
      <c r="T42" s="5">
        <v>0.22329999999999997</v>
      </c>
      <c r="U42" s="9">
        <v>-0.23</v>
      </c>
      <c r="V42" s="4" t="s">
        <v>23</v>
      </c>
    </row>
    <row r="43" spans="1:22" s="10" customFormat="1" ht="24" customHeight="1">
      <c r="A43" s="2" t="s">
        <v>892</v>
      </c>
      <c r="B43" s="3" t="s">
        <v>893</v>
      </c>
      <c r="C43" s="3" t="s">
        <v>486</v>
      </c>
      <c r="D43" s="3" t="s">
        <v>29</v>
      </c>
      <c r="E43" s="4" t="s">
        <v>21</v>
      </c>
      <c r="F43" s="4" t="s">
        <v>22</v>
      </c>
      <c r="G43" s="4">
        <v>5</v>
      </c>
      <c r="H43" s="5">
        <v>0.33822249999999998</v>
      </c>
      <c r="I43" s="5">
        <v>9.8860699999999996E-2</v>
      </c>
      <c r="J43" s="5">
        <v>0.29470439999999998</v>
      </c>
      <c r="K43" s="5">
        <v>-0.13943230000000001</v>
      </c>
      <c r="L43" s="5">
        <v>0.24989690000000001</v>
      </c>
      <c r="M43" s="5">
        <v>0.108316</v>
      </c>
      <c r="N43" s="5">
        <v>-1.4607000000000001E-3</v>
      </c>
      <c r="O43" s="6">
        <v>212.22</v>
      </c>
      <c r="P43" s="7">
        <v>203.73</v>
      </c>
      <c r="Q43" s="5">
        <v>4.0151180483973814E-2</v>
      </c>
      <c r="R43" s="6">
        <v>211.91</v>
      </c>
      <c r="S43" s="8">
        <v>43986</v>
      </c>
      <c r="T43" s="5">
        <v>0.19879999999999998</v>
      </c>
      <c r="U43" s="9">
        <v>0.42</v>
      </c>
      <c r="V43" s="4" t="s">
        <v>23</v>
      </c>
    </row>
    <row r="44" spans="1:22" s="10" customFormat="1" ht="24" customHeight="1">
      <c r="A44" s="2" t="s">
        <v>912</v>
      </c>
      <c r="B44" s="3" t="s">
        <v>913</v>
      </c>
      <c r="C44" s="3" t="s">
        <v>486</v>
      </c>
      <c r="D44" s="3" t="s">
        <v>205</v>
      </c>
      <c r="E44" s="4" t="s">
        <v>21</v>
      </c>
      <c r="F44" s="4" t="s">
        <v>22</v>
      </c>
      <c r="G44" s="4">
        <v>5</v>
      </c>
      <c r="H44" s="5">
        <v>0.1199413</v>
      </c>
      <c r="I44" s="5">
        <v>-2.3584600000000001E-2</v>
      </c>
      <c r="J44" s="5">
        <v>9.4922000000000006E-2</v>
      </c>
      <c r="K44" s="5">
        <v>-0.18660900000000002</v>
      </c>
      <c r="L44" s="5">
        <v>0.1814433</v>
      </c>
      <c r="M44" s="5">
        <v>-0.101922</v>
      </c>
      <c r="N44" s="5">
        <v>-0.19385200000000002</v>
      </c>
      <c r="O44" s="6">
        <v>148.97999999999999</v>
      </c>
      <c r="P44" s="7">
        <v>114.38</v>
      </c>
      <c r="Q44" s="5">
        <v>5.0008742787200466E-2</v>
      </c>
      <c r="R44" s="6">
        <v>120.1</v>
      </c>
      <c r="S44" s="8">
        <v>43986</v>
      </c>
      <c r="T44" s="5">
        <v>0.30320000000000003</v>
      </c>
      <c r="U44" s="9">
        <v>-0.36</v>
      </c>
      <c r="V44" s="4" t="s">
        <v>23</v>
      </c>
    </row>
    <row r="45" spans="1:22" s="10" customFormat="1" ht="24" customHeight="1">
      <c r="A45" s="2" t="s">
        <v>1126</v>
      </c>
      <c r="B45" s="3" t="s">
        <v>1127</v>
      </c>
      <c r="C45" s="3" t="s">
        <v>486</v>
      </c>
      <c r="D45" s="3" t="s">
        <v>342</v>
      </c>
      <c r="E45" s="4" t="s">
        <v>21</v>
      </c>
      <c r="F45" s="4" t="s">
        <v>22</v>
      </c>
      <c r="G45" s="4">
        <v>4</v>
      </c>
      <c r="H45" s="5">
        <v>7.2161900000000001E-2</v>
      </c>
      <c r="I45" s="5">
        <v>7.2510999999999999E-3</v>
      </c>
      <c r="J45" s="5">
        <v>5.0669100000000002E-2</v>
      </c>
      <c r="K45" s="5">
        <v>-5.1212199999999999E-2</v>
      </c>
      <c r="L45" s="5">
        <v>0.1296176</v>
      </c>
      <c r="M45" s="5">
        <v>-4.3612599999999994E-2</v>
      </c>
      <c r="N45" s="5">
        <v>-0.112122</v>
      </c>
      <c r="O45" s="6">
        <v>122.01</v>
      </c>
      <c r="P45" s="7">
        <v>106.69</v>
      </c>
      <c r="Q45" s="5">
        <v>2.61505295716562E-2</v>
      </c>
      <c r="R45" s="6">
        <v>109.48</v>
      </c>
      <c r="S45" s="8">
        <v>43986</v>
      </c>
      <c r="T45" s="5">
        <v>0.16739999999999999</v>
      </c>
      <c r="U45" s="9">
        <v>-0.24</v>
      </c>
      <c r="V45" s="4" t="s">
        <v>23</v>
      </c>
    </row>
    <row r="46" spans="1:22" s="10" customFormat="1" ht="24" customHeight="1">
      <c r="A46" s="2" t="s">
        <v>1317</v>
      </c>
      <c r="B46" s="3" t="s">
        <v>1318</v>
      </c>
      <c r="C46" s="3" t="s">
        <v>486</v>
      </c>
      <c r="D46" s="3" t="s">
        <v>205</v>
      </c>
      <c r="E46" s="4" t="s">
        <v>22</v>
      </c>
      <c r="F46" s="4" t="s">
        <v>22</v>
      </c>
      <c r="G46" s="4">
        <v>4</v>
      </c>
      <c r="H46" s="5"/>
      <c r="I46" s="5"/>
      <c r="J46" s="5"/>
      <c r="K46" s="5"/>
      <c r="L46" s="5"/>
      <c r="M46" s="5"/>
      <c r="N46" s="5">
        <v>-5.4159600000000002E-2</v>
      </c>
      <c r="O46" s="6">
        <v>99.89</v>
      </c>
      <c r="P46" s="7">
        <v>93.46</v>
      </c>
      <c r="Q46" s="5">
        <v>9.3087952065054047E-3</v>
      </c>
      <c r="R46" s="6">
        <v>94.33</v>
      </c>
      <c r="S46" s="8">
        <v>43986</v>
      </c>
      <c r="T46" s="5">
        <v>0</v>
      </c>
      <c r="U46" s="9">
        <v>0</v>
      </c>
      <c r="V46" s="4" t="s">
        <v>23</v>
      </c>
    </row>
    <row r="47" spans="1:22" s="10" customFormat="1" ht="24" customHeight="1">
      <c r="A47" s="2" t="s">
        <v>644</v>
      </c>
      <c r="B47" s="3" t="s">
        <v>645</v>
      </c>
      <c r="C47" s="3" t="s">
        <v>646</v>
      </c>
      <c r="D47" s="3" t="s">
        <v>182</v>
      </c>
      <c r="E47" s="4" t="s">
        <v>21</v>
      </c>
      <c r="F47" s="4" t="s">
        <v>22</v>
      </c>
      <c r="G47" s="4">
        <v>5</v>
      </c>
      <c r="H47" s="5">
        <v>0.22415379999999999</v>
      </c>
      <c r="I47" s="5">
        <v>0.20209260000000001</v>
      </c>
      <c r="J47" s="5">
        <v>0.1362882</v>
      </c>
      <c r="K47" s="5">
        <v>-0.18195730000000002</v>
      </c>
      <c r="L47" s="5">
        <v>0.11659829999999999</v>
      </c>
      <c r="M47" s="5">
        <v>-3.0919800000000001E-2</v>
      </c>
      <c r="N47" s="5">
        <v>-0.10280099999999999</v>
      </c>
      <c r="O47" s="6">
        <v>931.31</v>
      </c>
      <c r="P47" s="7">
        <v>789.13</v>
      </c>
      <c r="Q47" s="5">
        <v>5.8849619200892267E-2</v>
      </c>
      <c r="R47" s="6">
        <v>835.57</v>
      </c>
      <c r="S47" s="8">
        <v>43986</v>
      </c>
      <c r="T47" s="5">
        <v>0.20699999999999999</v>
      </c>
      <c r="U47" s="9">
        <v>-0.33</v>
      </c>
      <c r="V47" s="4" t="s">
        <v>23</v>
      </c>
    </row>
    <row r="48" spans="1:22" s="10" customFormat="1" ht="24" customHeight="1">
      <c r="A48" s="2" t="s">
        <v>647</v>
      </c>
      <c r="B48" s="3" t="s">
        <v>648</v>
      </c>
      <c r="C48" s="3" t="s">
        <v>646</v>
      </c>
      <c r="D48" s="3" t="s">
        <v>205</v>
      </c>
      <c r="E48" s="4" t="s">
        <v>22</v>
      </c>
      <c r="F48" s="4" t="s">
        <v>22</v>
      </c>
      <c r="G48" s="4">
        <v>3</v>
      </c>
      <c r="H48" s="5">
        <v>0.1360044</v>
      </c>
      <c r="I48" s="5">
        <v>0.11174200000000001</v>
      </c>
      <c r="J48" s="5">
        <v>3.9109199999999997E-2</v>
      </c>
      <c r="K48" s="5">
        <v>-4.29065E-2</v>
      </c>
      <c r="L48" s="5">
        <v>4.61716E-2</v>
      </c>
      <c r="M48" s="5">
        <v>-3.89346E-2</v>
      </c>
      <c r="N48" s="5">
        <v>-7.0512499999999992E-2</v>
      </c>
      <c r="O48" s="6">
        <v>452.26</v>
      </c>
      <c r="P48" s="7">
        <v>413.89</v>
      </c>
      <c r="Q48" s="5">
        <v>1.5656333808499845E-2</v>
      </c>
      <c r="R48" s="6">
        <v>420.37</v>
      </c>
      <c r="S48" s="8">
        <v>43986</v>
      </c>
      <c r="T48" s="5">
        <v>0.1008</v>
      </c>
      <c r="U48" s="9">
        <v>-0.49</v>
      </c>
      <c r="V48" s="4" t="s">
        <v>23</v>
      </c>
    </row>
    <row r="49" spans="1:22" s="10" customFormat="1" ht="24" customHeight="1">
      <c r="A49" s="2" t="s">
        <v>649</v>
      </c>
      <c r="B49" s="3" t="s">
        <v>650</v>
      </c>
      <c r="C49" s="3" t="s">
        <v>646</v>
      </c>
      <c r="D49" s="3" t="s">
        <v>651</v>
      </c>
      <c r="E49" s="4" t="s">
        <v>22</v>
      </c>
      <c r="F49" s="4" t="s">
        <v>22</v>
      </c>
      <c r="G49" s="4">
        <v>5</v>
      </c>
      <c r="H49" s="5">
        <v>9.3333300000000008E-2</v>
      </c>
      <c r="I49" s="5">
        <v>0.1160795</v>
      </c>
      <c r="J49" s="5">
        <v>0.1207001</v>
      </c>
      <c r="K49" s="5">
        <v>-0.10381869999999999</v>
      </c>
      <c r="L49" s="5">
        <v>0.1760351</v>
      </c>
      <c r="M49" s="5">
        <v>-8.41451E-2</v>
      </c>
      <c r="N49" s="5">
        <v>-0.16651700000000003</v>
      </c>
      <c r="O49" s="6">
        <v>233.49</v>
      </c>
      <c r="P49" s="7">
        <v>191.73</v>
      </c>
      <c r="Q49" s="5">
        <v>1.5021123454858509E-2</v>
      </c>
      <c r="R49" s="6">
        <v>194.61</v>
      </c>
      <c r="S49" s="8">
        <v>43986</v>
      </c>
      <c r="T49" s="5">
        <v>0.21859999999999999</v>
      </c>
      <c r="U49" s="9">
        <v>-0.41</v>
      </c>
      <c r="V49" s="4" t="s">
        <v>23</v>
      </c>
    </row>
    <row r="50" spans="1:22" s="10" customFormat="1" ht="24" customHeight="1">
      <c r="A50" s="2" t="s">
        <v>815</v>
      </c>
      <c r="B50" s="3" t="s">
        <v>816</v>
      </c>
      <c r="C50" s="3" t="s">
        <v>646</v>
      </c>
      <c r="D50" s="3" t="s">
        <v>182</v>
      </c>
      <c r="E50" s="4" t="s">
        <v>21</v>
      </c>
      <c r="F50" s="4" t="s">
        <v>21</v>
      </c>
      <c r="G50" s="4">
        <v>5</v>
      </c>
      <c r="H50" s="5">
        <v>0.24689620000000001</v>
      </c>
      <c r="I50" s="5">
        <v>0.24487220000000001</v>
      </c>
      <c r="J50" s="5">
        <v>0.1415698</v>
      </c>
      <c r="K50" s="5">
        <v>-0.20729600000000001</v>
      </c>
      <c r="L50" s="5">
        <v>0.1275116</v>
      </c>
      <c r="M50" s="5">
        <v>1.4327600000000001E-2</v>
      </c>
      <c r="N50" s="5">
        <v>-6.0256100000000007E-2</v>
      </c>
      <c r="O50" s="6">
        <v>191.35</v>
      </c>
      <c r="P50" s="7">
        <v>173.14</v>
      </c>
      <c r="Q50" s="5">
        <v>3.8581494744137634E-2</v>
      </c>
      <c r="R50" s="6">
        <v>179.82</v>
      </c>
      <c r="S50" s="8">
        <v>43986</v>
      </c>
      <c r="T50" s="5">
        <v>0.2419</v>
      </c>
      <c r="U50" s="9">
        <v>0.1</v>
      </c>
      <c r="V50" s="4" t="s">
        <v>23</v>
      </c>
    </row>
    <row r="51" spans="1:22" s="10" customFormat="1" ht="24" customHeight="1">
      <c r="A51" s="2" t="s">
        <v>1009</v>
      </c>
      <c r="B51" s="3" t="s">
        <v>1010</v>
      </c>
      <c r="C51" s="3" t="s">
        <v>646</v>
      </c>
      <c r="D51" s="3" t="s">
        <v>332</v>
      </c>
      <c r="E51" s="4" t="s">
        <v>21</v>
      </c>
      <c r="F51" s="4" t="s">
        <v>22</v>
      </c>
      <c r="G51" s="4">
        <v>5</v>
      </c>
      <c r="H51" s="5">
        <v>0.20993890000000001</v>
      </c>
      <c r="I51" s="5">
        <v>-2.1116100000000002E-2</v>
      </c>
      <c r="J51" s="5">
        <v>0.1032357</v>
      </c>
      <c r="K51" s="5">
        <v>-0.22883539999999999</v>
      </c>
      <c r="L51" s="5">
        <v>0.23223739999999998</v>
      </c>
      <c r="M51" s="5">
        <v>-1.7789200000000002E-2</v>
      </c>
      <c r="N51" s="5">
        <v>-0.15415499999999999</v>
      </c>
      <c r="O51" s="6">
        <v>176.9</v>
      </c>
      <c r="P51" s="7">
        <v>142.91999999999999</v>
      </c>
      <c r="Q51" s="5">
        <v>8.2003918275958654E-2</v>
      </c>
      <c r="R51" s="6">
        <v>154.63999999999999</v>
      </c>
      <c r="S51" s="8">
        <v>43987</v>
      </c>
      <c r="T51" s="5">
        <v>0.25219999999999998</v>
      </c>
      <c r="U51" s="9">
        <v>-0.14000000000000001</v>
      </c>
      <c r="V51" s="4" t="s">
        <v>23</v>
      </c>
    </row>
    <row r="52" spans="1:22" s="10" customFormat="1" ht="24" customHeight="1">
      <c r="A52" s="2" t="s">
        <v>1217</v>
      </c>
      <c r="B52" s="3" t="s">
        <v>1218</v>
      </c>
      <c r="C52" s="3" t="s">
        <v>646</v>
      </c>
      <c r="D52" s="3" t="s">
        <v>569</v>
      </c>
      <c r="E52" s="4" t="s">
        <v>22</v>
      </c>
      <c r="F52" s="4" t="s">
        <v>22</v>
      </c>
      <c r="G52" s="4">
        <v>2</v>
      </c>
      <c r="H52" s="5"/>
      <c r="I52" s="5"/>
      <c r="J52" s="5"/>
      <c r="K52" s="5">
        <v>7.7098000000000002E-3</v>
      </c>
      <c r="L52" s="5">
        <v>3.6096099999999999E-2</v>
      </c>
      <c r="M52" s="5">
        <v>-3.0652800000000001E-2</v>
      </c>
      <c r="N52" s="5">
        <v>-5.39619E-2</v>
      </c>
      <c r="O52" s="6">
        <v>105.63</v>
      </c>
      <c r="P52" s="7">
        <v>98.41</v>
      </c>
      <c r="Q52" s="5">
        <v>1.5445584798293055E-2</v>
      </c>
      <c r="R52" s="6">
        <v>99.93</v>
      </c>
      <c r="S52" s="8">
        <v>43986</v>
      </c>
      <c r="T52" s="5">
        <v>0.1201</v>
      </c>
      <c r="U52" s="9">
        <v>-0.28000000000000003</v>
      </c>
      <c r="V52" s="4" t="s">
        <v>23</v>
      </c>
    </row>
    <row r="53" spans="1:22" s="10" customFormat="1" ht="24" customHeight="1">
      <c r="A53" s="2" t="s">
        <v>717</v>
      </c>
      <c r="B53" s="3" t="s">
        <v>718</v>
      </c>
      <c r="C53" s="3" t="s">
        <v>719</v>
      </c>
      <c r="D53" s="3" t="s">
        <v>26</v>
      </c>
      <c r="E53" s="4" t="s">
        <v>21</v>
      </c>
      <c r="F53" s="4" t="s">
        <v>22</v>
      </c>
      <c r="G53" s="4">
        <v>5</v>
      </c>
      <c r="H53" s="5">
        <v>0.19547039999999999</v>
      </c>
      <c r="I53" s="5">
        <v>-2.3030200000000001E-2</v>
      </c>
      <c r="J53" s="5">
        <v>0.16370480000000001</v>
      </c>
      <c r="K53" s="5">
        <v>-0.11125579999999999</v>
      </c>
      <c r="L53" s="5">
        <v>0.29499169999999997</v>
      </c>
      <c r="M53" s="5">
        <v>4.3800699999999998E-2</v>
      </c>
      <c r="N53" s="5">
        <v>-6.6265999999999992E-2</v>
      </c>
      <c r="O53" s="6">
        <v>256.24</v>
      </c>
      <c r="P53" s="7">
        <v>233.23</v>
      </c>
      <c r="Q53" s="5">
        <v>2.5854306907344693E-2</v>
      </c>
      <c r="R53" s="6">
        <v>239.26</v>
      </c>
      <c r="S53" s="8">
        <v>43986</v>
      </c>
      <c r="T53" s="5">
        <v>0.20230000000000001</v>
      </c>
      <c r="U53" s="9">
        <v>0.19</v>
      </c>
      <c r="V53" s="4" t="s">
        <v>23</v>
      </c>
    </row>
    <row r="54" spans="1:22" s="10" customFormat="1" ht="24" customHeight="1">
      <c r="A54" s="2" t="s">
        <v>81</v>
      </c>
      <c r="B54" s="3" t="s">
        <v>82</v>
      </c>
      <c r="C54" s="3" t="s">
        <v>83</v>
      </c>
      <c r="D54" s="3" t="s">
        <v>84</v>
      </c>
      <c r="E54" s="4" t="s">
        <v>22</v>
      </c>
      <c r="F54" s="4" t="s">
        <v>22</v>
      </c>
      <c r="G54" s="4">
        <v>3</v>
      </c>
      <c r="H54" s="5">
        <v>-2.5493999999999998E-3</v>
      </c>
      <c r="I54" s="5">
        <v>3.2993999999999996E-2</v>
      </c>
      <c r="J54" s="5">
        <v>1.7717699999999999E-2</v>
      </c>
      <c r="K54" s="5">
        <v>-3.2481499999999996E-2</v>
      </c>
      <c r="L54" s="5">
        <v>7.10982E-2</v>
      </c>
      <c r="M54" s="5">
        <v>1.6596E-2</v>
      </c>
      <c r="N54" s="5">
        <v>-8.0108999999999996E-3</v>
      </c>
      <c r="O54" s="6">
        <v>51.18</v>
      </c>
      <c r="P54" s="7">
        <v>50.66</v>
      </c>
      <c r="Q54" s="5">
        <v>2.1713383339914127E-3</v>
      </c>
      <c r="R54" s="6">
        <v>50.77</v>
      </c>
      <c r="S54" s="8">
        <v>43986</v>
      </c>
      <c r="T54" s="5">
        <v>7.1300000000000002E-2</v>
      </c>
      <c r="U54" s="9">
        <v>0.34</v>
      </c>
      <c r="V54" s="4" t="s">
        <v>23</v>
      </c>
    </row>
    <row r="55" spans="1:22" s="10" customFormat="1" ht="24" customHeight="1">
      <c r="A55" s="2" t="s">
        <v>117</v>
      </c>
      <c r="B55" s="3" t="s">
        <v>118</v>
      </c>
      <c r="C55" s="3" t="s">
        <v>83</v>
      </c>
      <c r="D55" s="3" t="s">
        <v>119</v>
      </c>
      <c r="E55" s="4" t="s">
        <v>22</v>
      </c>
      <c r="F55" s="4" t="s">
        <v>22</v>
      </c>
      <c r="G55" s="4">
        <v>3</v>
      </c>
      <c r="H55" s="5">
        <v>1.6406999999999999E-3</v>
      </c>
      <c r="I55" s="5">
        <v>4.914E-3</v>
      </c>
      <c r="J55" s="5">
        <v>2.0680500000000001E-2</v>
      </c>
      <c r="K55" s="5">
        <v>-1.6269100000000002E-2</v>
      </c>
      <c r="L55" s="5">
        <v>6.8080399999999999E-2</v>
      </c>
      <c r="M55" s="5">
        <v>3.0610200000000001E-2</v>
      </c>
      <c r="N55" s="5">
        <v>-5.3197000000000001E-3</v>
      </c>
      <c r="O55" s="6">
        <v>105.27</v>
      </c>
      <c r="P55" s="7">
        <v>104.87</v>
      </c>
      <c r="Q55" s="5">
        <v>-1.5256984838372123E-3</v>
      </c>
      <c r="R55" s="6">
        <v>104.71</v>
      </c>
      <c r="S55" s="8">
        <v>43986</v>
      </c>
      <c r="T55" s="5">
        <v>5.67E-2</v>
      </c>
      <c r="U55" s="9">
        <v>0.74</v>
      </c>
      <c r="V55" s="4" t="s">
        <v>23</v>
      </c>
    </row>
    <row r="56" spans="1:22" s="10" customFormat="1" ht="24" customHeight="1">
      <c r="A56" s="2" t="s">
        <v>215</v>
      </c>
      <c r="B56" s="3" t="s">
        <v>216</v>
      </c>
      <c r="C56" s="3" t="s">
        <v>83</v>
      </c>
      <c r="D56" s="3" t="s">
        <v>32</v>
      </c>
      <c r="E56" s="4" t="s">
        <v>22</v>
      </c>
      <c r="F56" s="4" t="s">
        <v>22</v>
      </c>
      <c r="G56" s="4">
        <v>5</v>
      </c>
      <c r="H56" s="5">
        <v>0.15807190000000002</v>
      </c>
      <c r="I56" s="5">
        <v>-6.4389000000000002E-2</v>
      </c>
      <c r="J56" s="5">
        <v>0.1282047</v>
      </c>
      <c r="K56" s="5">
        <v>-9.1491100000000006E-2</v>
      </c>
      <c r="L56" s="5">
        <v>0.2746712</v>
      </c>
      <c r="M56" s="5">
        <v>-4.08385E-2</v>
      </c>
      <c r="N56" s="5">
        <v>-0.150393</v>
      </c>
      <c r="O56" s="6">
        <v>206.97</v>
      </c>
      <c r="P56" s="7">
        <v>160.66</v>
      </c>
      <c r="Q56" s="5">
        <v>6.2429976347566196E-2</v>
      </c>
      <c r="R56" s="6">
        <v>170.69</v>
      </c>
      <c r="S56" s="8">
        <v>43986</v>
      </c>
      <c r="T56" s="5">
        <v>0.2379</v>
      </c>
      <c r="U56" s="9">
        <v>-0.31</v>
      </c>
      <c r="V56" s="4" t="s">
        <v>23</v>
      </c>
    </row>
    <row r="57" spans="1:22" s="10" customFormat="1" ht="24" customHeight="1">
      <c r="A57" s="2" t="s">
        <v>255</v>
      </c>
      <c r="B57" s="3" t="s">
        <v>256</v>
      </c>
      <c r="C57" s="3" t="s">
        <v>83</v>
      </c>
      <c r="D57" s="3" t="s">
        <v>257</v>
      </c>
      <c r="E57" s="4" t="s">
        <v>22</v>
      </c>
      <c r="F57" s="4" t="s">
        <v>22</v>
      </c>
      <c r="G57" s="4">
        <v>3</v>
      </c>
      <c r="H57" s="5">
        <v>3.6733399999999999E-2</v>
      </c>
      <c r="I57" s="5">
        <v>2.7839299999999997E-2</v>
      </c>
      <c r="J57" s="5">
        <v>-1.76978E-2</v>
      </c>
      <c r="K57" s="5">
        <v>-8.9300000000000004E-3</v>
      </c>
      <c r="L57" s="5">
        <v>6.2756900000000004E-2</v>
      </c>
      <c r="M57" s="5">
        <v>1.6664100000000001E-2</v>
      </c>
      <c r="N57" s="5">
        <v>-1.7849000000000001E-3</v>
      </c>
      <c r="O57" s="6">
        <v>67.23</v>
      </c>
      <c r="P57" s="7">
        <v>67.23</v>
      </c>
      <c r="Q57" s="5">
        <v>-1.7849174475681462E-3</v>
      </c>
      <c r="R57" s="6">
        <v>67.11</v>
      </c>
      <c r="S57" s="8">
        <v>43985</v>
      </c>
      <c r="T57" s="5">
        <v>5.6299999999999996E-2</v>
      </c>
      <c r="U57" s="9">
        <v>0.46</v>
      </c>
      <c r="V57" s="4" t="s">
        <v>23</v>
      </c>
    </row>
    <row r="58" spans="1:22" s="10" customFormat="1" ht="24" customHeight="1">
      <c r="A58" s="2" t="s">
        <v>562</v>
      </c>
      <c r="B58" s="3" t="s">
        <v>563</v>
      </c>
      <c r="C58" s="3" t="s">
        <v>83</v>
      </c>
      <c r="D58" s="3" t="s">
        <v>564</v>
      </c>
      <c r="E58" s="4" t="s">
        <v>22</v>
      </c>
      <c r="F58" s="4" t="s">
        <v>22</v>
      </c>
      <c r="G58" s="4">
        <v>6</v>
      </c>
      <c r="H58" s="5">
        <v>9.6510800000000008E-2</v>
      </c>
      <c r="I58" s="5">
        <v>0.13050100000000001</v>
      </c>
      <c r="J58" s="5">
        <v>3.48855E-2</v>
      </c>
      <c r="K58" s="5">
        <v>-2.87905E-2</v>
      </c>
      <c r="L58" s="5">
        <v>0.33382990000000001</v>
      </c>
      <c r="M58" s="5">
        <v>9.5114000000000004E-2</v>
      </c>
      <c r="N58" s="5">
        <v>-6.1313399999999997E-2</v>
      </c>
      <c r="O58" s="6">
        <v>89.54</v>
      </c>
      <c r="P58" s="7">
        <v>83.84</v>
      </c>
      <c r="Q58" s="5">
        <v>2.5047709923662342E-3</v>
      </c>
      <c r="R58" s="6">
        <v>84.05</v>
      </c>
      <c r="S58" s="8">
        <v>43986</v>
      </c>
      <c r="T58" s="5">
        <v>0.22170000000000001</v>
      </c>
      <c r="U58" s="9">
        <v>0.57999999999999996</v>
      </c>
      <c r="V58" s="4" t="s">
        <v>23</v>
      </c>
    </row>
    <row r="59" spans="1:22" s="10" customFormat="1" ht="24" customHeight="1">
      <c r="A59" s="2" t="s">
        <v>567</v>
      </c>
      <c r="B59" s="3" t="s">
        <v>568</v>
      </c>
      <c r="C59" s="3" t="s">
        <v>83</v>
      </c>
      <c r="D59" s="3" t="s">
        <v>569</v>
      </c>
      <c r="E59" s="4" t="s">
        <v>22</v>
      </c>
      <c r="F59" s="4" t="s">
        <v>22</v>
      </c>
      <c r="G59" s="4">
        <v>4</v>
      </c>
      <c r="H59" s="5">
        <v>3.6793800000000002E-2</v>
      </c>
      <c r="I59" s="5">
        <v>7.12618E-2</v>
      </c>
      <c r="J59" s="5">
        <v>-1.2583899999999999E-2</v>
      </c>
      <c r="K59" s="5">
        <v>-1.8508500000000001E-2</v>
      </c>
      <c r="L59" s="5">
        <v>0.1383345</v>
      </c>
      <c r="M59" s="5">
        <v>-1.3790500000000001E-2</v>
      </c>
      <c r="N59" s="5">
        <v>-6.89641E-2</v>
      </c>
      <c r="O59" s="6">
        <v>248.1</v>
      </c>
      <c r="P59" s="7">
        <v>233.07</v>
      </c>
      <c r="Q59" s="5">
        <v>-8.9243574891663124E-3</v>
      </c>
      <c r="R59" s="6">
        <v>230.99</v>
      </c>
      <c r="S59" s="8">
        <v>43986</v>
      </c>
      <c r="T59" s="5">
        <v>0.14880000000000002</v>
      </c>
      <c r="U59" s="9">
        <v>0.04</v>
      </c>
      <c r="V59" s="4" t="s">
        <v>23</v>
      </c>
    </row>
    <row r="60" spans="1:22" s="10" customFormat="1" ht="24" customHeight="1">
      <c r="A60" s="2" t="s">
        <v>573</v>
      </c>
      <c r="B60" s="3" t="s">
        <v>574</v>
      </c>
      <c r="C60" s="3" t="s">
        <v>83</v>
      </c>
      <c r="D60" s="3" t="s">
        <v>71</v>
      </c>
      <c r="E60" s="4" t="s">
        <v>21</v>
      </c>
      <c r="F60" s="4" t="s">
        <v>22</v>
      </c>
      <c r="G60" s="4">
        <v>5</v>
      </c>
      <c r="H60" s="5">
        <v>0.16686959999999998</v>
      </c>
      <c r="I60" s="5">
        <v>-5.3772E-2</v>
      </c>
      <c r="J60" s="5">
        <v>0.11751590000000001</v>
      </c>
      <c r="K60" s="5">
        <v>-0.15231939999999999</v>
      </c>
      <c r="L60" s="5">
        <v>0.22216320000000001</v>
      </c>
      <c r="M60" s="5">
        <v>-3.9437999999999999E-3</v>
      </c>
      <c r="N60" s="5">
        <v>-0.105542</v>
      </c>
      <c r="O60" s="6">
        <v>482.84</v>
      </c>
      <c r="P60" s="7">
        <v>417.41</v>
      </c>
      <c r="Q60" s="5">
        <v>3.4666155578447988E-2</v>
      </c>
      <c r="R60" s="6">
        <v>431.88</v>
      </c>
      <c r="S60" s="8">
        <v>43986</v>
      </c>
      <c r="T60" s="5">
        <v>0.21989999999999998</v>
      </c>
      <c r="U60" s="9">
        <v>-0.06</v>
      </c>
      <c r="V60" s="4" t="s">
        <v>23</v>
      </c>
    </row>
    <row r="61" spans="1:22" s="10" customFormat="1" ht="24" customHeight="1">
      <c r="A61" s="2" t="s">
        <v>582</v>
      </c>
      <c r="B61" s="3" t="s">
        <v>583</v>
      </c>
      <c r="C61" s="3" t="s">
        <v>83</v>
      </c>
      <c r="D61" s="3" t="s">
        <v>584</v>
      </c>
      <c r="E61" s="4" t="s">
        <v>22</v>
      </c>
      <c r="F61" s="4" t="s">
        <v>22</v>
      </c>
      <c r="G61" s="4">
        <v>5</v>
      </c>
      <c r="H61" s="5">
        <v>0.13317290000000001</v>
      </c>
      <c r="I61" s="5">
        <v>5.41593E-2</v>
      </c>
      <c r="J61" s="5">
        <v>9.5030199999999995E-2</v>
      </c>
      <c r="K61" s="5">
        <v>-9.9049399999999996E-2</v>
      </c>
      <c r="L61" s="5">
        <v>0.19434989999999999</v>
      </c>
      <c r="M61" s="5">
        <v>2.2159000000000002E-3</v>
      </c>
      <c r="N61" s="5">
        <v>-9.7748600000000005E-2</v>
      </c>
      <c r="O61" s="6">
        <v>35.090000000000003</v>
      </c>
      <c r="P61" s="7">
        <v>31.08</v>
      </c>
      <c r="Q61" s="5">
        <v>1.8661518661518661E-2</v>
      </c>
      <c r="R61" s="6">
        <v>31.66</v>
      </c>
      <c r="S61" s="8">
        <v>43987</v>
      </c>
      <c r="T61" s="5">
        <v>0.18429999999999999</v>
      </c>
      <c r="U61" s="9">
        <v>0.01</v>
      </c>
      <c r="V61" s="4" t="s">
        <v>23</v>
      </c>
    </row>
    <row r="62" spans="1:22" s="10" customFormat="1" ht="24" customHeight="1">
      <c r="A62" s="2" t="s">
        <v>592</v>
      </c>
      <c r="B62" s="3" t="s">
        <v>593</v>
      </c>
      <c r="C62" s="3" t="s">
        <v>83</v>
      </c>
      <c r="D62" s="3" t="s">
        <v>54</v>
      </c>
      <c r="E62" s="4" t="s">
        <v>22</v>
      </c>
      <c r="F62" s="4" t="s">
        <v>22</v>
      </c>
      <c r="G62" s="4">
        <v>6</v>
      </c>
      <c r="H62" s="5">
        <v>-2.5201699999999997E-2</v>
      </c>
      <c r="I62" s="5">
        <v>0.109317</v>
      </c>
      <c r="J62" s="5">
        <v>0.1711423</v>
      </c>
      <c r="K62" s="5">
        <v>-0.1239951</v>
      </c>
      <c r="L62" s="5">
        <v>0.24422260000000001</v>
      </c>
      <c r="M62" s="5">
        <v>-2.22562E-2</v>
      </c>
      <c r="N62" s="5">
        <v>-0.14171799999999998</v>
      </c>
      <c r="O62" s="6">
        <v>633.16</v>
      </c>
      <c r="P62" s="7">
        <v>523.49</v>
      </c>
      <c r="Q62" s="5">
        <v>3.8090507937114326E-2</v>
      </c>
      <c r="R62" s="6">
        <v>543.42999999999995</v>
      </c>
      <c r="S62" s="8">
        <v>43986</v>
      </c>
      <c r="T62" s="5">
        <v>0.23420000000000002</v>
      </c>
      <c r="U62" s="9">
        <v>-0.14000000000000001</v>
      </c>
      <c r="V62" s="4" t="s">
        <v>23</v>
      </c>
    </row>
    <row r="63" spans="1:22" s="10" customFormat="1" ht="24" customHeight="1">
      <c r="A63" s="2" t="s">
        <v>752</v>
      </c>
      <c r="B63" s="3" t="s">
        <v>753</v>
      </c>
      <c r="C63" s="3" t="s">
        <v>83</v>
      </c>
      <c r="D63" s="3" t="s">
        <v>26</v>
      </c>
      <c r="E63" s="4" t="s">
        <v>21</v>
      </c>
      <c r="F63" s="4" t="s">
        <v>22</v>
      </c>
      <c r="G63" s="4">
        <v>6</v>
      </c>
      <c r="H63" s="5">
        <v>0.1054566</v>
      </c>
      <c r="I63" s="5">
        <v>2.0235599999999999E-2</v>
      </c>
      <c r="J63" s="5">
        <v>0.12063470000000001</v>
      </c>
      <c r="K63" s="5">
        <v>-0.13868520000000001</v>
      </c>
      <c r="L63" s="5">
        <v>0.22181119999999999</v>
      </c>
      <c r="M63" s="5">
        <v>-2.53852E-2</v>
      </c>
      <c r="N63" s="5">
        <v>-0.111224</v>
      </c>
      <c r="O63" s="6">
        <v>166.48400000000001</v>
      </c>
      <c r="P63" s="7">
        <v>140.39099999999999</v>
      </c>
      <c r="Q63" s="5">
        <v>5.3963573163521961E-2</v>
      </c>
      <c r="R63" s="6">
        <v>147.96700000000001</v>
      </c>
      <c r="S63" s="8">
        <v>43986</v>
      </c>
      <c r="T63" s="5">
        <v>0.23039999999999999</v>
      </c>
      <c r="U63" s="9">
        <v>-0.2</v>
      </c>
      <c r="V63" s="4" t="s">
        <v>23</v>
      </c>
    </row>
    <row r="64" spans="1:22" s="10" customFormat="1" ht="24" customHeight="1">
      <c r="A64" s="2" t="s">
        <v>920</v>
      </c>
      <c r="B64" s="3" t="s">
        <v>921</v>
      </c>
      <c r="C64" s="3" t="s">
        <v>83</v>
      </c>
      <c r="D64" s="3" t="s">
        <v>922</v>
      </c>
      <c r="E64" s="4" t="s">
        <v>22</v>
      </c>
      <c r="F64" s="4" t="s">
        <v>22</v>
      </c>
      <c r="G64" s="4">
        <v>4</v>
      </c>
      <c r="H64" s="5">
        <v>-7.1304000000000003E-3</v>
      </c>
      <c r="I64" s="5">
        <v>6.870409999999999E-2</v>
      </c>
      <c r="J64" s="5">
        <v>-8.8851999999999993E-3</v>
      </c>
      <c r="K64" s="5">
        <v>-7.1568500000000007E-2</v>
      </c>
      <c r="L64" s="5">
        <v>3.2700399999999998E-2</v>
      </c>
      <c r="M64" s="5">
        <v>1.3922200000000001E-2</v>
      </c>
      <c r="N64" s="5">
        <v>-4.3214999999999998E-3</v>
      </c>
      <c r="O64" s="6">
        <v>127.27</v>
      </c>
      <c r="P64" s="7">
        <v>126.08</v>
      </c>
      <c r="Q64" s="5">
        <v>5.0761421319795996E-3</v>
      </c>
      <c r="R64" s="6">
        <v>126.72</v>
      </c>
      <c r="S64" s="8">
        <v>43986</v>
      </c>
      <c r="T64" s="5">
        <v>8.3199999999999996E-2</v>
      </c>
      <c r="U64" s="9">
        <v>0.23</v>
      </c>
      <c r="V64" s="4" t="s">
        <v>23</v>
      </c>
    </row>
    <row r="65" spans="1:22" s="10" customFormat="1" ht="24" customHeight="1">
      <c r="A65" s="2" t="s">
        <v>1049</v>
      </c>
      <c r="B65" s="3" t="s">
        <v>1050</v>
      </c>
      <c r="C65" s="3" t="s">
        <v>83</v>
      </c>
      <c r="D65" s="3" t="s">
        <v>205</v>
      </c>
      <c r="E65" s="4" t="s">
        <v>22</v>
      </c>
      <c r="F65" s="4" t="s">
        <v>22</v>
      </c>
      <c r="G65" s="4">
        <v>5</v>
      </c>
      <c r="H65" s="5">
        <v>-6.6517E-3</v>
      </c>
      <c r="I65" s="5">
        <v>-1.9219099999999999E-2</v>
      </c>
      <c r="J65" s="5">
        <v>4.7969499999999998E-2</v>
      </c>
      <c r="K65" s="5">
        <v>-7.6317800000000005E-2</v>
      </c>
      <c r="L65" s="5">
        <v>0.10359989999999999</v>
      </c>
      <c r="M65" s="5">
        <v>8.4361999999999996E-3</v>
      </c>
      <c r="N65" s="5">
        <v>-3.7599599999999997E-2</v>
      </c>
      <c r="O65" s="6">
        <v>120.48</v>
      </c>
      <c r="P65" s="7">
        <v>114.46</v>
      </c>
      <c r="Q65" s="5">
        <v>2.7607897955617799E-2</v>
      </c>
      <c r="R65" s="6">
        <v>117.62</v>
      </c>
      <c r="S65" s="8">
        <v>43987</v>
      </c>
      <c r="T65" s="5">
        <v>0.1195</v>
      </c>
      <c r="U65" s="9">
        <v>0.05</v>
      </c>
      <c r="V65" s="4" t="s">
        <v>23</v>
      </c>
    </row>
    <row r="66" spans="1:22" s="10" customFormat="1" ht="24" customHeight="1">
      <c r="A66" s="2" t="s">
        <v>1078</v>
      </c>
      <c r="B66" s="3" t="s">
        <v>1079</v>
      </c>
      <c r="C66" s="3" t="s">
        <v>83</v>
      </c>
      <c r="D66" s="3" t="s">
        <v>342</v>
      </c>
      <c r="E66" s="4" t="s">
        <v>22</v>
      </c>
      <c r="F66" s="4" t="s">
        <v>22</v>
      </c>
      <c r="G66" s="4">
        <v>3</v>
      </c>
      <c r="H66" s="5">
        <v>-1.86833E-2</v>
      </c>
      <c r="I66" s="5">
        <v>9.2405999999999999E-3</v>
      </c>
      <c r="J66" s="5">
        <v>1.8397799999999999E-2</v>
      </c>
      <c r="K66" s="5">
        <v>-4.1668700000000003E-2</v>
      </c>
      <c r="L66" s="5">
        <v>4.2075399999999999E-2</v>
      </c>
      <c r="M66" s="5">
        <v>1.9271899999999998E-2</v>
      </c>
      <c r="N66" s="5">
        <v>-1.8698E-3</v>
      </c>
      <c r="O66" s="6">
        <v>197.88</v>
      </c>
      <c r="P66" s="7">
        <v>196.53</v>
      </c>
      <c r="Q66" s="5">
        <v>9.4133211214573187E-3</v>
      </c>
      <c r="R66" s="6">
        <v>198.38</v>
      </c>
      <c r="S66" s="8">
        <v>43987</v>
      </c>
      <c r="T66" s="5">
        <v>4.5100000000000001E-2</v>
      </c>
      <c r="U66" s="9">
        <v>0.48</v>
      </c>
      <c r="V66" s="4" t="s">
        <v>23</v>
      </c>
    </row>
    <row r="67" spans="1:22" s="10" customFormat="1" ht="24" customHeight="1">
      <c r="A67" s="2" t="s">
        <v>1095</v>
      </c>
      <c r="B67" s="3" t="s">
        <v>1096</v>
      </c>
      <c r="C67" s="3" t="s">
        <v>1097</v>
      </c>
      <c r="D67" s="3" t="s">
        <v>1018</v>
      </c>
      <c r="E67" s="4" t="s">
        <v>22</v>
      </c>
      <c r="F67" s="4" t="s">
        <v>22</v>
      </c>
      <c r="G67" s="4">
        <v>4</v>
      </c>
      <c r="H67" s="5">
        <v>6.4243899999999993E-2</v>
      </c>
      <c r="I67" s="5">
        <v>3.8813199999999999E-2</v>
      </c>
      <c r="J67" s="5">
        <v>6.7510199999999992E-2</v>
      </c>
      <c r="K67" s="5">
        <v>1.18058E-2</v>
      </c>
      <c r="L67" s="5">
        <v>7.6354100000000008E-2</v>
      </c>
      <c r="M67" s="5"/>
      <c r="N67" s="5">
        <v>-4.1700000000000001E-2</v>
      </c>
      <c r="O67" s="6">
        <v>127.18</v>
      </c>
      <c r="P67" s="7">
        <v>122.25</v>
      </c>
      <c r="Q67" s="5">
        <v>-2.1840490797546019E-2</v>
      </c>
      <c r="R67" s="6">
        <v>119.58</v>
      </c>
      <c r="S67" s="8">
        <v>43966</v>
      </c>
      <c r="T67" s="5">
        <v>4.5999999999999999E-2</v>
      </c>
      <c r="U67" s="9">
        <v>0.55000000000000004</v>
      </c>
      <c r="V67" s="4" t="s">
        <v>23</v>
      </c>
    </row>
    <row r="68" spans="1:22" s="10" customFormat="1" ht="24" customHeight="1">
      <c r="A68" s="2" t="s">
        <v>1231</v>
      </c>
      <c r="B68" s="3" t="s">
        <v>1232</v>
      </c>
      <c r="C68" s="3" t="s">
        <v>674</v>
      </c>
      <c r="D68" s="3" t="s">
        <v>1018</v>
      </c>
      <c r="E68" s="4" t="s">
        <v>22</v>
      </c>
      <c r="F68" s="4" t="s">
        <v>22</v>
      </c>
      <c r="G68" s="4">
        <v>4</v>
      </c>
      <c r="H68" s="5"/>
      <c r="I68" s="5"/>
      <c r="J68" s="5">
        <v>5.4369699999999993E-2</v>
      </c>
      <c r="K68" s="5">
        <v>5.1863099999999995E-2</v>
      </c>
      <c r="L68" s="5">
        <v>5.5472099999999996E-2</v>
      </c>
      <c r="M68" s="5"/>
      <c r="N68" s="5">
        <v>8.0000000000000004E-4</v>
      </c>
      <c r="O68" s="6">
        <v>1143.4000000000001</v>
      </c>
      <c r="P68" s="7">
        <v>1144.0899999999999</v>
      </c>
      <c r="Q68" s="5">
        <v>-3.6885210079626862E-3</v>
      </c>
      <c r="R68" s="6">
        <v>1139.8699999999999</v>
      </c>
      <c r="S68" s="8">
        <v>43966</v>
      </c>
      <c r="T68" s="5">
        <v>2.4700000000000003E-2</v>
      </c>
      <c r="U68" s="9">
        <v>1.17</v>
      </c>
      <c r="V68" s="4" t="s">
        <v>23</v>
      </c>
    </row>
    <row r="69" spans="1:22" s="10" customFormat="1" ht="24" customHeight="1">
      <c r="A69" s="2" t="s">
        <v>1236</v>
      </c>
      <c r="B69" s="3" t="s">
        <v>1237</v>
      </c>
      <c r="C69" s="3" t="s">
        <v>1238</v>
      </c>
      <c r="D69" s="3" t="s">
        <v>1018</v>
      </c>
      <c r="E69" s="4" t="s">
        <v>22</v>
      </c>
      <c r="F69" s="4" t="s">
        <v>22</v>
      </c>
      <c r="G69" s="4">
        <v>4</v>
      </c>
      <c r="H69" s="5"/>
      <c r="I69" s="5"/>
      <c r="J69" s="5">
        <v>4.9699999999999994E-2</v>
      </c>
      <c r="K69" s="5"/>
      <c r="L69" s="5"/>
      <c r="M69" s="5">
        <v>-2E-3</v>
      </c>
      <c r="N69" s="5">
        <v>-4.5199999999999997E-2</v>
      </c>
      <c r="O69" s="6">
        <v>114.21</v>
      </c>
      <c r="P69" s="7">
        <v>109.69</v>
      </c>
      <c r="Q69" s="5">
        <v>-1.0757589570608017E-2</v>
      </c>
      <c r="R69" s="6">
        <v>108.51</v>
      </c>
      <c r="S69" s="8">
        <v>43966</v>
      </c>
      <c r="T69" s="5">
        <v>0</v>
      </c>
      <c r="U69" s="9">
        <v>0</v>
      </c>
      <c r="V69" s="4" t="s">
        <v>23</v>
      </c>
    </row>
    <row r="70" spans="1:22" s="10" customFormat="1" ht="24" customHeight="1">
      <c r="A70" s="2" t="s">
        <v>1529</v>
      </c>
      <c r="B70" s="3" t="s">
        <v>1530</v>
      </c>
      <c r="C70" s="3" t="s">
        <v>1531</v>
      </c>
      <c r="D70" s="3" t="s">
        <v>1532</v>
      </c>
      <c r="E70" s="4" t="s">
        <v>22</v>
      </c>
      <c r="F70" s="4" t="s">
        <v>22</v>
      </c>
      <c r="G70" s="4">
        <v>4</v>
      </c>
      <c r="H70" s="5">
        <v>-2.75544E-2</v>
      </c>
      <c r="I70" s="5">
        <v>8.9532500000000001E-2</v>
      </c>
      <c r="J70" s="5">
        <v>0.11086600000000001</v>
      </c>
      <c r="K70" s="5">
        <v>-9.7500300000000012E-2</v>
      </c>
      <c r="L70" s="5">
        <v>0.18615950000000001</v>
      </c>
      <c r="M70" s="5">
        <v>1.1133599999999999E-2</v>
      </c>
      <c r="N70" s="5">
        <v>-7.8722899999999998E-2</v>
      </c>
      <c r="O70" s="6">
        <v>7438.75</v>
      </c>
      <c r="P70" s="7">
        <v>6657.61</v>
      </c>
      <c r="Q70" s="5">
        <v>2.9370900368150155E-2</v>
      </c>
      <c r="R70" s="6">
        <v>6853.15</v>
      </c>
      <c r="S70" s="8">
        <v>43986</v>
      </c>
      <c r="T70" s="5">
        <v>0.18559999999999999</v>
      </c>
      <c r="U70" s="9">
        <v>0.1</v>
      </c>
      <c r="V70" s="4" t="s">
        <v>1346</v>
      </c>
    </row>
    <row r="71" spans="1:22" s="10" customFormat="1" ht="24" customHeight="1">
      <c r="A71" s="2" t="s">
        <v>1653</v>
      </c>
      <c r="B71" s="3" t="s">
        <v>1654</v>
      </c>
      <c r="C71" s="3" t="s">
        <v>1531</v>
      </c>
      <c r="D71" s="3" t="s">
        <v>1041</v>
      </c>
      <c r="E71" s="4" t="s">
        <v>22</v>
      </c>
      <c r="F71" s="4" t="s">
        <v>22</v>
      </c>
      <c r="G71" s="4">
        <v>4</v>
      </c>
      <c r="H71" s="5">
        <v>4.1791000000000002E-2</v>
      </c>
      <c r="I71" s="5">
        <v>-2.5071599999999999E-2</v>
      </c>
      <c r="J71" s="5">
        <v>2.7920600000000004E-2</v>
      </c>
      <c r="K71" s="5">
        <v>-9.5782699999999998E-2</v>
      </c>
      <c r="L71" s="5">
        <v>7.5889300000000007E-2</v>
      </c>
      <c r="M71" s="5">
        <v>7.5700200000000009E-2</v>
      </c>
      <c r="N71" s="5">
        <v>4.4085200000000005E-2</v>
      </c>
      <c r="O71" s="6">
        <v>13.61</v>
      </c>
      <c r="P71" s="7">
        <v>13.99</v>
      </c>
      <c r="Q71" s="5">
        <v>1.572551822730528E-2</v>
      </c>
      <c r="R71" s="6">
        <v>14.21</v>
      </c>
      <c r="S71" s="8">
        <v>43986</v>
      </c>
      <c r="T71" s="5">
        <v>0.12839999999999999</v>
      </c>
      <c r="U71" s="9">
        <v>0.55000000000000004</v>
      </c>
      <c r="V71" s="4" t="s">
        <v>23</v>
      </c>
    </row>
    <row r="72" spans="1:22" s="10" customFormat="1" ht="24" customHeight="1">
      <c r="A72" s="2" t="s">
        <v>1655</v>
      </c>
      <c r="B72" s="3" t="s">
        <v>1656</v>
      </c>
      <c r="C72" s="3" t="s">
        <v>1531</v>
      </c>
      <c r="D72" s="3" t="s">
        <v>461</v>
      </c>
      <c r="E72" s="4" t="s">
        <v>22</v>
      </c>
      <c r="F72" s="4" t="s">
        <v>22</v>
      </c>
      <c r="G72" s="4">
        <v>3</v>
      </c>
      <c r="H72" s="5">
        <v>0</v>
      </c>
      <c r="I72" s="5">
        <v>5.4939200000000001E-2</v>
      </c>
      <c r="J72" s="5">
        <v>4.8072100000000006E-2</v>
      </c>
      <c r="K72" s="5">
        <v>-4.4433800000000002E-2</v>
      </c>
      <c r="L72" s="5">
        <v>9.1499999999999998E-2</v>
      </c>
      <c r="M72" s="5">
        <v>-1.33971E-2</v>
      </c>
      <c r="N72" s="5">
        <v>-5.5428300000000007E-2</v>
      </c>
      <c r="O72" s="6">
        <v>21.83</v>
      </c>
      <c r="P72" s="7">
        <v>20.32</v>
      </c>
      <c r="Q72" s="5">
        <v>1.4763779527559029E-2</v>
      </c>
      <c r="R72" s="6">
        <v>20.62</v>
      </c>
      <c r="S72" s="8">
        <v>43986</v>
      </c>
      <c r="T72" s="5">
        <v>0.15179999999999999</v>
      </c>
      <c r="U72" s="9">
        <v>-0.05</v>
      </c>
      <c r="V72" s="4" t="s">
        <v>23</v>
      </c>
    </row>
    <row r="73" spans="1:22" s="10" customFormat="1" ht="24" customHeight="1">
      <c r="A73" s="2" t="s">
        <v>1949</v>
      </c>
      <c r="B73" s="3" t="s">
        <v>1950</v>
      </c>
      <c r="C73" s="3" t="s">
        <v>1531</v>
      </c>
      <c r="D73" s="3" t="s">
        <v>1216</v>
      </c>
      <c r="E73" s="4" t="s">
        <v>22</v>
      </c>
      <c r="F73" s="4" t="s">
        <v>22</v>
      </c>
      <c r="G73" s="4">
        <v>6</v>
      </c>
      <c r="H73" s="5">
        <v>2.7149E-2</v>
      </c>
      <c r="I73" s="5">
        <v>8.7859999999999989E-4</v>
      </c>
      <c r="J73" s="5">
        <v>-0.16890999999999998</v>
      </c>
      <c r="K73" s="5">
        <v>-2.8606600000000003E-2</v>
      </c>
      <c r="L73" s="5">
        <v>-9.0703200000000012E-2</v>
      </c>
      <c r="M73" s="5">
        <v>0.12670700000000001</v>
      </c>
      <c r="N73" s="5">
        <v>0.15904299999999999</v>
      </c>
      <c r="O73" s="6">
        <v>100.35</v>
      </c>
      <c r="P73" s="7">
        <v>117.02</v>
      </c>
      <c r="Q73" s="5">
        <v>-6.0673389164245251E-3</v>
      </c>
      <c r="R73" s="6">
        <v>116.31</v>
      </c>
      <c r="S73" s="8">
        <v>43986</v>
      </c>
      <c r="T73" s="5">
        <v>0.14050000000000001</v>
      </c>
      <c r="U73" s="9">
        <v>1</v>
      </c>
      <c r="V73" s="4" t="s">
        <v>23</v>
      </c>
    </row>
    <row r="74" spans="1:22" s="10" customFormat="1" ht="24" customHeight="1">
      <c r="A74" s="2" t="s">
        <v>2079</v>
      </c>
      <c r="B74" s="3" t="s">
        <v>2080</v>
      </c>
      <c r="C74" s="3" t="s">
        <v>1531</v>
      </c>
      <c r="D74" s="3" t="s">
        <v>107</v>
      </c>
      <c r="E74" s="4" t="s">
        <v>22</v>
      </c>
      <c r="F74" s="4" t="s">
        <v>22</v>
      </c>
      <c r="G74" s="4">
        <v>3</v>
      </c>
      <c r="H74" s="5">
        <v>4.2659999999999998E-3</v>
      </c>
      <c r="I74" s="5">
        <v>1.9646500000000001E-2</v>
      </c>
      <c r="J74" s="5">
        <v>-9.6710000000000003E-4</v>
      </c>
      <c r="K74" s="5">
        <v>-6.4041000000000002E-3</v>
      </c>
      <c r="L74" s="5">
        <v>4.3168699999999997E-2</v>
      </c>
      <c r="M74" s="5">
        <v>4.4787999999999994E-2</v>
      </c>
      <c r="N74" s="5">
        <v>3.40542E-2</v>
      </c>
      <c r="O74" s="6">
        <v>139.19</v>
      </c>
      <c r="P74" s="7">
        <v>145.19999999999999</v>
      </c>
      <c r="Q74" s="5">
        <v>-8.746556473829048E-3</v>
      </c>
      <c r="R74" s="6">
        <v>143.93</v>
      </c>
      <c r="S74" s="8">
        <v>43986</v>
      </c>
      <c r="T74" s="5">
        <v>4.1799999999999997E-2</v>
      </c>
      <c r="U74" s="9">
        <v>1.42</v>
      </c>
      <c r="V74" s="4" t="s">
        <v>23</v>
      </c>
    </row>
    <row r="75" spans="1:22" s="10" customFormat="1" ht="24" customHeight="1">
      <c r="A75" s="2" t="s">
        <v>2149</v>
      </c>
      <c r="B75" s="3" t="s">
        <v>2150</v>
      </c>
      <c r="C75" s="3" t="s">
        <v>1531</v>
      </c>
      <c r="D75" s="3" t="s">
        <v>1383</v>
      </c>
      <c r="E75" s="4" t="s">
        <v>22</v>
      </c>
      <c r="F75" s="4" t="s">
        <v>22</v>
      </c>
      <c r="G75" s="4">
        <v>6</v>
      </c>
      <c r="H75" s="5">
        <v>8.9177900000000004E-2</v>
      </c>
      <c r="I75" s="5">
        <v>-1.63646E-2</v>
      </c>
      <c r="J75" s="5">
        <v>0.25253350000000002</v>
      </c>
      <c r="K75" s="5">
        <v>-0.23073589999999999</v>
      </c>
      <c r="L75" s="5">
        <v>0.17784030000000001</v>
      </c>
      <c r="M75" s="5">
        <v>-1.44569E-2</v>
      </c>
      <c r="N75" s="5">
        <v>-0.12434300000000001</v>
      </c>
      <c r="O75" s="6">
        <v>209.42</v>
      </c>
      <c r="P75" s="7">
        <v>178.58</v>
      </c>
      <c r="Q75" s="5">
        <v>4.0430059357150938E-2</v>
      </c>
      <c r="R75" s="6">
        <v>185.8</v>
      </c>
      <c r="S75" s="8">
        <v>43990</v>
      </c>
      <c r="T75" s="5">
        <v>0.2089</v>
      </c>
      <c r="U75" s="9">
        <v>0.03</v>
      </c>
      <c r="V75" s="4" t="s">
        <v>23</v>
      </c>
    </row>
    <row r="76" spans="1:22" s="10" customFormat="1" ht="24" customHeight="1">
      <c r="A76" s="2" t="s">
        <v>2151</v>
      </c>
      <c r="B76" s="3" t="s">
        <v>2152</v>
      </c>
      <c r="C76" s="3" t="s">
        <v>1531</v>
      </c>
      <c r="D76" s="3" t="s">
        <v>1768</v>
      </c>
      <c r="E76" s="4" t="s">
        <v>22</v>
      </c>
      <c r="F76" s="4" t="s">
        <v>22</v>
      </c>
      <c r="G76" s="4">
        <v>5</v>
      </c>
      <c r="H76" s="5">
        <v>9.5705100000000001E-2</v>
      </c>
      <c r="I76" s="5">
        <v>-0.105</v>
      </c>
      <c r="J76" s="5">
        <v>0.22477409999999998</v>
      </c>
      <c r="K76" s="5">
        <v>-0.17654019999999998</v>
      </c>
      <c r="L76" s="5">
        <v>0.28468850000000001</v>
      </c>
      <c r="M76" s="5">
        <v>-6.37688E-2</v>
      </c>
      <c r="N76" s="5">
        <v>-0.16533600000000001</v>
      </c>
      <c r="O76" s="6">
        <v>187.86</v>
      </c>
      <c r="P76" s="7">
        <v>147.79</v>
      </c>
      <c r="Q76" s="5">
        <v>9.1616482847283409E-2</v>
      </c>
      <c r="R76" s="6">
        <v>161.33000000000001</v>
      </c>
      <c r="S76" s="8">
        <v>43987</v>
      </c>
      <c r="T76" s="5">
        <v>0.3196</v>
      </c>
      <c r="U76" s="9">
        <v>-0.13</v>
      </c>
      <c r="V76" s="4" t="s">
        <v>23</v>
      </c>
    </row>
    <row r="77" spans="1:22" s="10" customFormat="1" ht="24" customHeight="1">
      <c r="A77" s="2" t="s">
        <v>2153</v>
      </c>
      <c r="B77" s="3" t="s">
        <v>2154</v>
      </c>
      <c r="C77" s="3" t="s">
        <v>1531</v>
      </c>
      <c r="D77" s="3" t="s">
        <v>155</v>
      </c>
      <c r="E77" s="4" t="s">
        <v>22</v>
      </c>
      <c r="F77" s="4" t="s">
        <v>22</v>
      </c>
      <c r="G77" s="4">
        <v>7</v>
      </c>
      <c r="H77" s="5">
        <v>-0.25473820000000003</v>
      </c>
      <c r="I77" s="5">
        <v>0.42456899999999997</v>
      </c>
      <c r="J77" s="5">
        <v>5.3252600000000004E-2</v>
      </c>
      <c r="K77" s="5">
        <v>-0.126975</v>
      </c>
      <c r="L77" s="5">
        <v>0.38269170000000002</v>
      </c>
      <c r="M77" s="5">
        <v>0.44434199999999996</v>
      </c>
      <c r="N77" s="5">
        <v>0.12398899999999999</v>
      </c>
      <c r="O77" s="6">
        <v>42.02</v>
      </c>
      <c r="P77" s="7">
        <v>48.37</v>
      </c>
      <c r="Q77" s="5">
        <v>-3.9900764936944388E-2</v>
      </c>
      <c r="R77" s="6">
        <v>46.44</v>
      </c>
      <c r="S77" s="8">
        <v>43987</v>
      </c>
      <c r="T77" s="5">
        <v>0.47810000000000002</v>
      </c>
      <c r="U77" s="9">
        <v>1.18</v>
      </c>
      <c r="V77" s="4" t="s">
        <v>1346</v>
      </c>
    </row>
    <row r="78" spans="1:22" s="10" customFormat="1" ht="24" customHeight="1">
      <c r="A78" s="2" t="s">
        <v>2155</v>
      </c>
      <c r="B78" s="3" t="s">
        <v>2156</v>
      </c>
      <c r="C78" s="3" t="s">
        <v>1531</v>
      </c>
      <c r="D78" s="3" t="s">
        <v>274</v>
      </c>
      <c r="E78" s="4" t="s">
        <v>22</v>
      </c>
      <c r="F78" s="4" t="s">
        <v>22</v>
      </c>
      <c r="G78" s="4">
        <v>5</v>
      </c>
      <c r="H78" s="5">
        <v>0.14519090000000001</v>
      </c>
      <c r="I78" s="5">
        <v>1.2164100000000001E-2</v>
      </c>
      <c r="J78" s="5">
        <v>9.2756500000000006E-2</v>
      </c>
      <c r="K78" s="5">
        <v>-7.6334700000000005E-2</v>
      </c>
      <c r="L78" s="5">
        <v>0.29961569999999998</v>
      </c>
      <c r="M78" s="5">
        <v>9.2126800000000009E-2</v>
      </c>
      <c r="N78" s="5">
        <v>-2.8942700000000002E-2</v>
      </c>
      <c r="O78" s="6">
        <v>240.13</v>
      </c>
      <c r="P78" s="7">
        <v>232.47</v>
      </c>
      <c r="Q78" s="5">
        <v>2.4347227599260002E-2</v>
      </c>
      <c r="R78" s="6">
        <v>238.13</v>
      </c>
      <c r="S78" s="8">
        <v>43987</v>
      </c>
      <c r="T78" s="5">
        <v>0.19500000000000001</v>
      </c>
      <c r="U78" s="9">
        <v>0.56000000000000005</v>
      </c>
      <c r="V78" s="4" t="s">
        <v>23</v>
      </c>
    </row>
    <row r="79" spans="1:22" s="10" customFormat="1" ht="24" customHeight="1">
      <c r="A79" s="2" t="s">
        <v>2187</v>
      </c>
      <c r="B79" s="3" t="s">
        <v>2188</v>
      </c>
      <c r="C79" s="3" t="s">
        <v>1531</v>
      </c>
      <c r="D79" s="3" t="s">
        <v>71</v>
      </c>
      <c r="E79" s="4" t="s">
        <v>21</v>
      </c>
      <c r="F79" s="4" t="s">
        <v>22</v>
      </c>
      <c r="G79" s="4">
        <v>5</v>
      </c>
      <c r="H79" s="5">
        <v>0.15824460000000001</v>
      </c>
      <c r="I79" s="5">
        <v>-7.6060000000000006E-4</v>
      </c>
      <c r="J79" s="5">
        <v>7.4245800000000001E-2</v>
      </c>
      <c r="K79" s="5">
        <v>-8.6119199999999993E-2</v>
      </c>
      <c r="L79" s="5">
        <v>0.2300536</v>
      </c>
      <c r="M79" s="5">
        <v>1.2345699999999999E-2</v>
      </c>
      <c r="N79" s="5">
        <v>-8.3772600000000003E-2</v>
      </c>
      <c r="O79" s="6">
        <v>174.52</v>
      </c>
      <c r="P79" s="7">
        <v>153.57</v>
      </c>
      <c r="Q79" s="5">
        <v>4.33027283974734E-2</v>
      </c>
      <c r="R79" s="6">
        <v>160.22</v>
      </c>
      <c r="S79" s="8">
        <v>43990</v>
      </c>
      <c r="T79" s="5">
        <v>0.16519999999999999</v>
      </c>
      <c r="U79" s="9">
        <v>0.01</v>
      </c>
      <c r="V79" s="4" t="s">
        <v>23</v>
      </c>
    </row>
    <row r="80" spans="1:22" s="10" customFormat="1" ht="24" customHeight="1">
      <c r="A80" s="2" t="s">
        <v>2228</v>
      </c>
      <c r="B80" s="3" t="s">
        <v>2229</v>
      </c>
      <c r="C80" s="3" t="s">
        <v>1531</v>
      </c>
      <c r="D80" s="3" t="s">
        <v>2186</v>
      </c>
      <c r="E80" s="4" t="s">
        <v>22</v>
      </c>
      <c r="F80" s="4" t="s">
        <v>22</v>
      </c>
      <c r="G80" s="4">
        <v>3</v>
      </c>
      <c r="H80" s="5">
        <v>-8.3739999999999997E-4</v>
      </c>
      <c r="I80" s="5">
        <v>-3.0728999999999999E-3</v>
      </c>
      <c r="J80" s="5">
        <v>3.4653499999999997E-2</v>
      </c>
      <c r="K80" s="5">
        <v>-4.7395500000000007E-2</v>
      </c>
      <c r="L80" s="5">
        <v>7.3635300000000001E-2</v>
      </c>
      <c r="M80" s="5">
        <v>1.5722699999999999E-2</v>
      </c>
      <c r="N80" s="5">
        <v>-2.4891899999999998E-2</v>
      </c>
      <c r="O80" s="6">
        <v>113.29</v>
      </c>
      <c r="P80" s="7">
        <v>110.35</v>
      </c>
      <c r="Q80" s="5">
        <v>4.2591753511553865E-3</v>
      </c>
      <c r="R80" s="6">
        <v>110.82</v>
      </c>
      <c r="S80" s="8">
        <v>43987</v>
      </c>
      <c r="T80" s="5">
        <v>0.10050000000000001</v>
      </c>
      <c r="U80" s="9">
        <v>0.24</v>
      </c>
      <c r="V80" s="4" t="s">
        <v>23</v>
      </c>
    </row>
    <row r="81" spans="1:22" s="10" customFormat="1" ht="24" customHeight="1">
      <c r="A81" s="2" t="s">
        <v>2266</v>
      </c>
      <c r="B81" s="3" t="s">
        <v>2267</v>
      </c>
      <c r="C81" s="3" t="s">
        <v>1531</v>
      </c>
      <c r="D81" s="3" t="s">
        <v>370</v>
      </c>
      <c r="E81" s="4" t="s">
        <v>22</v>
      </c>
      <c r="F81" s="4" t="s">
        <v>22</v>
      </c>
      <c r="G81" s="4">
        <v>4</v>
      </c>
      <c r="H81" s="5">
        <v>-5.9177199999999999E-2</v>
      </c>
      <c r="I81" s="5">
        <v>2.8710599999999999E-2</v>
      </c>
      <c r="J81" s="5">
        <v>5.3254000000000001E-3</v>
      </c>
      <c r="K81" s="5">
        <v>-7.7202300000000001E-2</v>
      </c>
      <c r="L81" s="5">
        <v>2.8170500000000001E-2</v>
      </c>
      <c r="M81" s="5">
        <v>3.6769000000000003E-3</v>
      </c>
      <c r="N81" s="5">
        <v>-1.2200200000000001E-2</v>
      </c>
      <c r="O81" s="6">
        <v>96.72</v>
      </c>
      <c r="P81" s="7">
        <v>94.86</v>
      </c>
      <c r="Q81" s="5">
        <v>1.1174362218005607E-2</v>
      </c>
      <c r="R81" s="6">
        <v>95.92</v>
      </c>
      <c r="S81" s="8">
        <v>43987</v>
      </c>
      <c r="T81" s="5">
        <v>5.5899999999999998E-2</v>
      </c>
      <c r="U81" s="9">
        <v>7.0000000000000007E-2</v>
      </c>
      <c r="V81" s="4" t="s">
        <v>23</v>
      </c>
    </row>
    <row r="82" spans="1:22" s="10" customFormat="1" ht="24" customHeight="1">
      <c r="A82" s="2" t="s">
        <v>2288</v>
      </c>
      <c r="B82" s="3" t="s">
        <v>2289</v>
      </c>
      <c r="C82" s="3" t="s">
        <v>1531</v>
      </c>
      <c r="D82" s="3" t="s">
        <v>1345</v>
      </c>
      <c r="E82" s="4" t="s">
        <v>22</v>
      </c>
      <c r="F82" s="4" t="s">
        <v>22</v>
      </c>
      <c r="G82" s="4">
        <v>4</v>
      </c>
      <c r="H82" s="5">
        <v>-2.62323E-2</v>
      </c>
      <c r="I82" s="5">
        <v>6.5717299999999992E-2</v>
      </c>
      <c r="J82" s="5">
        <v>7.1887599999999996E-2</v>
      </c>
      <c r="K82" s="5">
        <v>-9.3126099999999989E-2</v>
      </c>
      <c r="L82" s="5">
        <v>9.8986699999999997E-2</v>
      </c>
      <c r="M82" s="5">
        <v>-2.76724E-2</v>
      </c>
      <c r="N82" s="5">
        <v>-7.1149599999999993E-2</v>
      </c>
      <c r="O82" s="6">
        <v>80.48</v>
      </c>
      <c r="P82" s="7">
        <v>71.83</v>
      </c>
      <c r="Q82" s="5">
        <v>3.5639704858694277E-2</v>
      </c>
      <c r="R82" s="6">
        <v>74.39</v>
      </c>
      <c r="S82" s="8">
        <v>43987</v>
      </c>
      <c r="T82" s="5">
        <v>0.1467</v>
      </c>
      <c r="U82" s="9">
        <v>-0.22</v>
      </c>
      <c r="V82" s="4" t="s">
        <v>23</v>
      </c>
    </row>
    <row r="83" spans="1:22" s="10" customFormat="1" ht="24" customHeight="1">
      <c r="A83" s="2" t="s">
        <v>2327</v>
      </c>
      <c r="B83" s="3" t="s">
        <v>2328</v>
      </c>
      <c r="C83" s="3" t="s">
        <v>1531</v>
      </c>
      <c r="D83" s="3" t="s">
        <v>2318</v>
      </c>
      <c r="E83" s="4" t="s">
        <v>22</v>
      </c>
      <c r="F83" s="4" t="s">
        <v>22</v>
      </c>
      <c r="G83" s="4">
        <v>4</v>
      </c>
      <c r="H83" s="5">
        <v>2.0810700000000001E-2</v>
      </c>
      <c r="I83" s="5">
        <v>0.10212020000000001</v>
      </c>
      <c r="J83" s="5">
        <v>4.5133799999999995E-2</v>
      </c>
      <c r="K83" s="5">
        <v>-7.3571899999999996E-2</v>
      </c>
      <c r="L83" s="5">
        <v>0.1023395</v>
      </c>
      <c r="M83" s="5">
        <v>-2.1138599999999997E-2</v>
      </c>
      <c r="N83" s="5">
        <v>-6.6602700000000001E-2</v>
      </c>
      <c r="O83" s="6">
        <v>187.53</v>
      </c>
      <c r="P83" s="7">
        <v>173.47</v>
      </c>
      <c r="Q83" s="5">
        <v>1.6314060068023384E-2</v>
      </c>
      <c r="R83" s="6">
        <v>176.3</v>
      </c>
      <c r="S83" s="8">
        <v>43987</v>
      </c>
      <c r="T83" s="5">
        <v>0.17170000000000002</v>
      </c>
      <c r="U83" s="9">
        <v>-7.0000000000000007E-2</v>
      </c>
      <c r="V83" s="4" t="s">
        <v>23</v>
      </c>
    </row>
    <row r="84" spans="1:22" s="10" customFormat="1" ht="24" customHeight="1">
      <c r="A84" s="2" t="s">
        <v>2459</v>
      </c>
      <c r="B84" s="3" t="s">
        <v>2460</v>
      </c>
      <c r="C84" s="3" t="s">
        <v>1531</v>
      </c>
      <c r="D84" s="3" t="s">
        <v>1368</v>
      </c>
      <c r="E84" s="4" t="s">
        <v>21</v>
      </c>
      <c r="F84" s="4" t="s">
        <v>22</v>
      </c>
      <c r="G84" s="4">
        <v>6</v>
      </c>
      <c r="H84" s="5"/>
      <c r="I84" s="5"/>
      <c r="J84" s="5"/>
      <c r="K84" s="5">
        <v>-6.8132200000000004E-2</v>
      </c>
      <c r="L84" s="5">
        <v>0.27317370000000002</v>
      </c>
      <c r="M84" s="5">
        <v>6.6556999999999996E-3</v>
      </c>
      <c r="N84" s="5">
        <v>-9.9704899999999999E-2</v>
      </c>
      <c r="O84" s="6">
        <v>209.9014</v>
      </c>
      <c r="P84" s="7">
        <v>180.0001</v>
      </c>
      <c r="Q84" s="5">
        <v>6.6523851931193478E-2</v>
      </c>
      <c r="R84" s="6">
        <v>191.9744</v>
      </c>
      <c r="S84" s="8">
        <v>43987</v>
      </c>
      <c r="T84" s="5">
        <v>0.30170000000000002</v>
      </c>
      <c r="U84" s="9">
        <v>0.04</v>
      </c>
      <c r="V84" s="4" t="s">
        <v>23</v>
      </c>
    </row>
    <row r="85" spans="1:22" s="10" customFormat="1" ht="24" customHeight="1">
      <c r="A85" s="2" t="s">
        <v>2461</v>
      </c>
      <c r="B85" s="3" t="s">
        <v>2462</v>
      </c>
      <c r="C85" s="3" t="s">
        <v>1531</v>
      </c>
      <c r="D85" s="3" t="s">
        <v>1518</v>
      </c>
      <c r="E85" s="4" t="s">
        <v>22</v>
      </c>
      <c r="F85" s="4" t="s">
        <v>22</v>
      </c>
      <c r="G85" s="4">
        <v>5</v>
      </c>
      <c r="H85" s="5"/>
      <c r="I85" s="5"/>
      <c r="J85" s="5"/>
      <c r="K85" s="5">
        <v>-4.7977499999999999E-2</v>
      </c>
      <c r="L85" s="5">
        <v>0.3443831</v>
      </c>
      <c r="M85" s="5">
        <v>8.6406899999999995E-2</v>
      </c>
      <c r="N85" s="5">
        <v>-3.36061E-2</v>
      </c>
      <c r="O85" s="6">
        <v>332.9</v>
      </c>
      <c r="P85" s="7">
        <v>321.95</v>
      </c>
      <c r="Q85" s="5">
        <v>4.6591085572300628E-4</v>
      </c>
      <c r="R85" s="6">
        <v>322.10000000000002</v>
      </c>
      <c r="S85" s="8">
        <v>43987</v>
      </c>
      <c r="T85" s="5">
        <v>0.121</v>
      </c>
      <c r="U85" s="9">
        <v>0.88</v>
      </c>
      <c r="V85" s="4" t="s">
        <v>23</v>
      </c>
    </row>
    <row r="86" spans="1:22" s="10" customFormat="1" ht="24" customHeight="1">
      <c r="A86" s="2" t="s">
        <v>2463</v>
      </c>
      <c r="B86" s="3" t="s">
        <v>2464</v>
      </c>
      <c r="C86" s="3" t="s">
        <v>1531</v>
      </c>
      <c r="D86" s="3" t="s">
        <v>54</v>
      </c>
      <c r="E86" s="4" t="s">
        <v>22</v>
      </c>
      <c r="F86" s="4" t="s">
        <v>22</v>
      </c>
      <c r="G86" s="4">
        <v>6</v>
      </c>
      <c r="H86" s="5"/>
      <c r="I86" s="5"/>
      <c r="J86" s="5"/>
      <c r="K86" s="5">
        <v>-0.1066202</v>
      </c>
      <c r="L86" s="5">
        <v>0.2001183</v>
      </c>
      <c r="M86" s="5">
        <v>1.37479E-2</v>
      </c>
      <c r="N86" s="5">
        <v>-0.1026043</v>
      </c>
      <c r="O86" s="6">
        <v>4.4676</v>
      </c>
      <c r="P86" s="7">
        <v>3.8472</v>
      </c>
      <c r="Q86" s="5">
        <v>5.4741110417966476E-2</v>
      </c>
      <c r="R86" s="6">
        <v>4.0578000000000003</v>
      </c>
      <c r="S86" s="8">
        <v>43987</v>
      </c>
      <c r="T86" s="5">
        <v>0.2162</v>
      </c>
      <c r="U86" s="9">
        <v>-0.1</v>
      </c>
      <c r="V86" s="4" t="s">
        <v>23</v>
      </c>
    </row>
    <row r="87" spans="1:22" s="10" customFormat="1" ht="24" customHeight="1">
      <c r="A87" s="2" t="s">
        <v>2503</v>
      </c>
      <c r="B87" s="3" t="s">
        <v>2504</v>
      </c>
      <c r="C87" s="3" t="s">
        <v>1531</v>
      </c>
      <c r="D87" s="3" t="s">
        <v>252</v>
      </c>
      <c r="E87" s="4" t="s">
        <v>22</v>
      </c>
      <c r="F87" s="4" t="s">
        <v>22</v>
      </c>
      <c r="G87" s="4">
        <v>6</v>
      </c>
      <c r="H87" s="5">
        <v>0.13347980000000001</v>
      </c>
      <c r="I87" s="5">
        <v>-8.2489999999999994E-4</v>
      </c>
      <c r="J87" s="5">
        <v>8.8796199999999992E-2</v>
      </c>
      <c r="K87" s="5">
        <v>-7.3819899999999994E-2</v>
      </c>
      <c r="L87" s="5">
        <v>0.23980679999999999</v>
      </c>
      <c r="M87" s="5">
        <v>4.5965400000000003E-2</v>
      </c>
      <c r="N87" s="5">
        <v>-4.4277900000000002E-2</v>
      </c>
      <c r="O87" s="6">
        <v>302.86</v>
      </c>
      <c r="P87" s="7">
        <v>283.27</v>
      </c>
      <c r="Q87" s="5">
        <v>2.1816641366893874E-2</v>
      </c>
      <c r="R87" s="6">
        <v>289.45</v>
      </c>
      <c r="S87" s="8">
        <v>43987</v>
      </c>
      <c r="T87" s="5">
        <v>0.1827</v>
      </c>
      <c r="U87" s="9">
        <v>0.33</v>
      </c>
      <c r="V87" s="4" t="s">
        <v>23</v>
      </c>
    </row>
    <row r="88" spans="1:22" s="10" customFormat="1" ht="24" customHeight="1">
      <c r="A88" s="2" t="s">
        <v>2505</v>
      </c>
      <c r="B88" s="3" t="s">
        <v>2506</v>
      </c>
      <c r="C88" s="3" t="s">
        <v>1531</v>
      </c>
      <c r="D88" s="3" t="s">
        <v>461</v>
      </c>
      <c r="E88" s="4" t="s">
        <v>22</v>
      </c>
      <c r="F88" s="4" t="s">
        <v>22</v>
      </c>
      <c r="G88" s="4">
        <v>3</v>
      </c>
      <c r="H88" s="5">
        <v>1.7967400000000001E-2</v>
      </c>
      <c r="I88" s="5">
        <v>7.8072600000000006E-2</v>
      </c>
      <c r="J88" s="5">
        <v>4.51989E-2</v>
      </c>
      <c r="K88" s="5">
        <v>-5.0836100000000002E-2</v>
      </c>
      <c r="L88" s="5">
        <v>7.9578800000000005E-2</v>
      </c>
      <c r="M88" s="5">
        <v>-1.0017499999999999E-2</v>
      </c>
      <c r="N88" s="5">
        <v>-4.5390600000000003E-2</v>
      </c>
      <c r="O88" s="6"/>
      <c r="P88" s="7" t="s">
        <v>2591</v>
      </c>
      <c r="Q88" s="5" t="s">
        <v>2591</v>
      </c>
      <c r="R88" s="6"/>
      <c r="S88" s="8">
        <v>43987</v>
      </c>
      <c r="T88" s="5">
        <v>0.1399</v>
      </c>
      <c r="U88" s="9">
        <v>-0.12</v>
      </c>
      <c r="V88" s="4" t="s">
        <v>23</v>
      </c>
    </row>
    <row r="89" spans="1:22" s="10" customFormat="1" ht="24" customHeight="1">
      <c r="A89" s="2" t="s">
        <v>2507</v>
      </c>
      <c r="B89" s="3" t="s">
        <v>2508</v>
      </c>
      <c r="C89" s="3" t="s">
        <v>1531</v>
      </c>
      <c r="D89" s="3" t="s">
        <v>1360</v>
      </c>
      <c r="E89" s="4" t="s">
        <v>22</v>
      </c>
      <c r="F89" s="4" t="s">
        <v>22</v>
      </c>
      <c r="G89" s="4">
        <v>3</v>
      </c>
      <c r="H89" s="5">
        <v>-8.3102000000000002E-3</v>
      </c>
      <c r="I89" s="5">
        <v>2.3942499999999999E-2</v>
      </c>
      <c r="J89" s="5">
        <v>1.8900999999999998E-2</v>
      </c>
      <c r="K89" s="5">
        <v>-3.9969400000000002E-2</v>
      </c>
      <c r="L89" s="5">
        <v>5.0796799999999996E-2</v>
      </c>
      <c r="M89" s="5">
        <v>2.9695299999999997E-2</v>
      </c>
      <c r="N89" s="5">
        <v>1.23223E-2</v>
      </c>
      <c r="O89" s="6"/>
      <c r="P89" s="7" t="s">
        <v>2591</v>
      </c>
      <c r="Q89" s="5" t="s">
        <v>2591</v>
      </c>
      <c r="R89" s="6"/>
      <c r="S89" s="8">
        <v>43987</v>
      </c>
      <c r="T89" s="5">
        <v>9.1700000000000004E-2</v>
      </c>
      <c r="U89" s="9">
        <v>0.28999999999999998</v>
      </c>
      <c r="V89" s="4" t="s">
        <v>23</v>
      </c>
    </row>
    <row r="90" spans="1:22" s="10" customFormat="1" ht="24" customHeight="1">
      <c r="A90" s="2" t="s">
        <v>2509</v>
      </c>
      <c r="B90" s="3" t="s">
        <v>2510</v>
      </c>
      <c r="C90" s="3" t="s">
        <v>1531</v>
      </c>
      <c r="D90" s="3" t="s">
        <v>71</v>
      </c>
      <c r="E90" s="4" t="s">
        <v>21</v>
      </c>
      <c r="F90" s="4" t="s">
        <v>22</v>
      </c>
      <c r="G90" s="4">
        <v>5</v>
      </c>
      <c r="H90" s="5">
        <v>0.1080711</v>
      </c>
      <c r="I90" s="5">
        <v>-2.2222200000000001E-2</v>
      </c>
      <c r="J90" s="5">
        <v>7.32323E-2</v>
      </c>
      <c r="K90" s="5">
        <v>-0.16</v>
      </c>
      <c r="L90" s="5">
        <v>0.26890760000000002</v>
      </c>
      <c r="M90" s="5">
        <v>4.1353400000000005E-2</v>
      </c>
      <c r="N90" s="5">
        <v>-8.2781500000000008E-2</v>
      </c>
      <c r="O90" s="6"/>
      <c r="P90" s="7" t="s">
        <v>2591</v>
      </c>
      <c r="Q90" s="5" t="s">
        <v>2591</v>
      </c>
      <c r="R90" s="6"/>
      <c r="S90" s="8">
        <v>43987</v>
      </c>
      <c r="T90" s="5">
        <v>0.23620000000000002</v>
      </c>
      <c r="U90" s="9">
        <v>0.06</v>
      </c>
      <c r="V90" s="4" t="s">
        <v>23</v>
      </c>
    </row>
    <row r="91" spans="1:22" s="10" customFormat="1" ht="24" customHeight="1">
      <c r="A91" s="2" t="s">
        <v>612</v>
      </c>
      <c r="B91" s="3" t="s">
        <v>613</v>
      </c>
      <c r="C91" s="3" t="s">
        <v>614</v>
      </c>
      <c r="D91" s="3" t="s">
        <v>332</v>
      </c>
      <c r="E91" s="4" t="s">
        <v>21</v>
      </c>
      <c r="F91" s="4" t="s">
        <v>22</v>
      </c>
      <c r="G91" s="4">
        <v>5</v>
      </c>
      <c r="H91" s="5">
        <v>0.1502869</v>
      </c>
      <c r="I91" s="5">
        <v>2.6395599999999998E-2</v>
      </c>
      <c r="J91" s="5">
        <v>0.125581</v>
      </c>
      <c r="K91" s="5">
        <v>-0.23620909999999998</v>
      </c>
      <c r="L91" s="5">
        <v>0.19326059999999998</v>
      </c>
      <c r="M91" s="5">
        <v>-6.5312300000000004E-2</v>
      </c>
      <c r="N91" s="5">
        <v>-0.14266799999999999</v>
      </c>
      <c r="O91" s="6">
        <v>2794.33</v>
      </c>
      <c r="P91" s="7">
        <v>2328.46</v>
      </c>
      <c r="Q91" s="5">
        <v>2.8864571433479647E-2</v>
      </c>
      <c r="R91" s="6">
        <v>2395.67</v>
      </c>
      <c r="S91" s="8">
        <v>43986</v>
      </c>
      <c r="T91" s="5">
        <v>0.20800000000000002</v>
      </c>
      <c r="U91" s="9">
        <v>-0.35</v>
      </c>
      <c r="V91" s="4" t="s">
        <v>23</v>
      </c>
    </row>
    <row r="92" spans="1:22" s="10" customFormat="1" ht="24" customHeight="1">
      <c r="A92" s="2" t="s">
        <v>640</v>
      </c>
      <c r="B92" s="3" t="s">
        <v>641</v>
      </c>
      <c r="C92" s="3" t="s">
        <v>614</v>
      </c>
      <c r="D92" s="3" t="s">
        <v>517</v>
      </c>
      <c r="E92" s="4" t="s">
        <v>21</v>
      </c>
      <c r="F92" s="4" t="s">
        <v>22</v>
      </c>
      <c r="G92" s="4">
        <v>5</v>
      </c>
      <c r="H92" s="5">
        <v>0.19286940000000002</v>
      </c>
      <c r="I92" s="5">
        <v>6.1569800000000001E-2</v>
      </c>
      <c r="J92" s="5">
        <v>0.13712740000000001</v>
      </c>
      <c r="K92" s="5">
        <v>-0.24964860000000003</v>
      </c>
      <c r="L92" s="5">
        <v>0.19196370000000001</v>
      </c>
      <c r="M92" s="5">
        <v>-9.6276700000000007E-2</v>
      </c>
      <c r="N92" s="5">
        <v>-0.163134</v>
      </c>
      <c r="O92" s="6">
        <v>1692.35</v>
      </c>
      <c r="P92" s="7">
        <v>1365.77</v>
      </c>
      <c r="Q92" s="5">
        <v>3.6975479033805048E-2</v>
      </c>
      <c r="R92" s="6">
        <v>1416.27</v>
      </c>
      <c r="S92" s="8">
        <v>43986</v>
      </c>
      <c r="T92" s="5">
        <v>0.24429999999999999</v>
      </c>
      <c r="U92" s="9">
        <v>-0.42</v>
      </c>
      <c r="V92" s="4" t="s">
        <v>23</v>
      </c>
    </row>
    <row r="93" spans="1:22" s="10" customFormat="1" ht="24" customHeight="1">
      <c r="A93" s="2" t="s">
        <v>1124</v>
      </c>
      <c r="B93" s="3" t="s">
        <v>1125</v>
      </c>
      <c r="C93" s="3" t="s">
        <v>614</v>
      </c>
      <c r="D93" s="3" t="s">
        <v>182</v>
      </c>
      <c r="E93" s="4" t="s">
        <v>21</v>
      </c>
      <c r="F93" s="4" t="s">
        <v>21</v>
      </c>
      <c r="G93" s="4">
        <v>5</v>
      </c>
      <c r="H93" s="5">
        <v>0.2335306</v>
      </c>
      <c r="I93" s="5">
        <v>0.10121520000000001</v>
      </c>
      <c r="J93" s="5">
        <v>0.23624220000000001</v>
      </c>
      <c r="K93" s="5">
        <v>-0.25129200000000002</v>
      </c>
      <c r="L93" s="5">
        <v>0.26041259999999999</v>
      </c>
      <c r="M93" s="5">
        <v>-1.8326800000000001E-2</v>
      </c>
      <c r="N93" s="5">
        <v>-0.126641</v>
      </c>
      <c r="O93" s="6">
        <v>160.69</v>
      </c>
      <c r="P93" s="7">
        <v>136.82</v>
      </c>
      <c r="Q93" s="5">
        <v>2.5727232860693006E-2</v>
      </c>
      <c r="R93" s="6">
        <v>140.34</v>
      </c>
      <c r="S93" s="8">
        <v>43986</v>
      </c>
      <c r="T93" s="5">
        <v>0.28199999999999997</v>
      </c>
      <c r="U93" s="9">
        <v>0</v>
      </c>
      <c r="V93" s="4" t="s">
        <v>23</v>
      </c>
    </row>
    <row r="94" spans="1:22" s="10" customFormat="1" ht="24" customHeight="1">
      <c r="A94" s="2" t="s">
        <v>2348</v>
      </c>
      <c r="B94" s="3" t="s">
        <v>2349</v>
      </c>
      <c r="C94" s="3" t="s">
        <v>2350</v>
      </c>
      <c r="D94" s="3" t="s">
        <v>342</v>
      </c>
      <c r="E94" s="4" t="s">
        <v>22</v>
      </c>
      <c r="F94" s="4" t="s">
        <v>22</v>
      </c>
      <c r="G94" s="4">
        <v>3</v>
      </c>
      <c r="H94" s="5"/>
      <c r="I94" s="5"/>
      <c r="J94" s="5">
        <v>5.4051099999999998E-2</v>
      </c>
      <c r="K94" s="5">
        <v>-6.82006E-2</v>
      </c>
      <c r="L94" s="5">
        <v>9.9213799999999991E-2</v>
      </c>
      <c r="M94" s="5">
        <v>1.3135600000000001E-2</v>
      </c>
      <c r="N94" s="5">
        <v>-3.6566899999999999E-2</v>
      </c>
      <c r="O94" s="6">
        <v>99.27</v>
      </c>
      <c r="P94" s="7">
        <v>93.64</v>
      </c>
      <c r="Q94" s="5">
        <v>3.737718923536959E-2</v>
      </c>
      <c r="R94" s="6">
        <v>97.14</v>
      </c>
      <c r="S94" s="8">
        <v>43987</v>
      </c>
      <c r="T94" s="5">
        <v>0.13350000000000001</v>
      </c>
      <c r="U94" s="9">
        <v>-0.01</v>
      </c>
      <c r="V94" s="4" t="s">
        <v>23</v>
      </c>
    </row>
    <row r="95" spans="1:22" s="10" customFormat="1" ht="24" customHeight="1">
      <c r="A95" s="2" t="s">
        <v>2351</v>
      </c>
      <c r="B95" s="3" t="s">
        <v>2352</v>
      </c>
      <c r="C95" s="3" t="s">
        <v>2350</v>
      </c>
      <c r="D95" s="3" t="s">
        <v>332</v>
      </c>
      <c r="E95" s="4" t="s">
        <v>21</v>
      </c>
      <c r="F95" s="4" t="s">
        <v>22</v>
      </c>
      <c r="G95" s="4">
        <v>5</v>
      </c>
      <c r="H95" s="5"/>
      <c r="I95" s="5"/>
      <c r="J95" s="5">
        <v>0.12631829999999999</v>
      </c>
      <c r="K95" s="5">
        <v>-0.20905670000000001</v>
      </c>
      <c r="L95" s="5">
        <v>0.18491759999999999</v>
      </c>
      <c r="M95" s="5">
        <v>2.92731E-2</v>
      </c>
      <c r="N95" s="5">
        <v>-7.8705399999999995E-2</v>
      </c>
      <c r="O95" s="6">
        <v>303.41000000000003</v>
      </c>
      <c r="P95" s="7">
        <v>273.70999999999998</v>
      </c>
      <c r="Q95" s="5">
        <v>3.5548573307515374E-2</v>
      </c>
      <c r="R95" s="6">
        <v>283.44</v>
      </c>
      <c r="S95" s="8">
        <v>43987</v>
      </c>
      <c r="T95" s="5">
        <v>0.2278</v>
      </c>
      <c r="U95" s="9">
        <v>0.14000000000000001</v>
      </c>
      <c r="V95" s="4" t="s">
        <v>23</v>
      </c>
    </row>
    <row r="96" spans="1:22" s="10" customFormat="1" ht="24" customHeight="1">
      <c r="A96" s="2" t="s">
        <v>2425</v>
      </c>
      <c r="B96" s="3" t="s">
        <v>2426</v>
      </c>
      <c r="C96" s="3" t="s">
        <v>2350</v>
      </c>
      <c r="D96" s="3" t="s">
        <v>247</v>
      </c>
      <c r="E96" s="4" t="s">
        <v>22</v>
      </c>
      <c r="F96" s="4" t="s">
        <v>22</v>
      </c>
      <c r="G96" s="4">
        <v>3</v>
      </c>
      <c r="H96" s="5"/>
      <c r="I96" s="5"/>
      <c r="J96" s="5">
        <v>3.5577499999999998E-2</v>
      </c>
      <c r="K96" s="5">
        <v>-4.0765999999999997E-2</v>
      </c>
      <c r="L96" s="5">
        <v>3.57296E-2</v>
      </c>
      <c r="M96" s="5">
        <v>-1.9591400000000002E-2</v>
      </c>
      <c r="N96" s="5">
        <v>-3.1270699999999998E-2</v>
      </c>
      <c r="O96" s="6">
        <v>120.88</v>
      </c>
      <c r="P96" s="7">
        <v>115.06</v>
      </c>
      <c r="Q96" s="5">
        <v>2.7985398922301341E-2</v>
      </c>
      <c r="R96" s="6">
        <v>118.28</v>
      </c>
      <c r="S96" s="8">
        <v>43987</v>
      </c>
      <c r="T96" s="5">
        <v>0.1017</v>
      </c>
      <c r="U96" s="9">
        <v>-0.3</v>
      </c>
      <c r="V96" s="4" t="s">
        <v>23</v>
      </c>
    </row>
    <row r="97" spans="1:22" s="10" customFormat="1" ht="24" customHeight="1">
      <c r="A97" s="2" t="s">
        <v>1729</v>
      </c>
      <c r="B97" s="3" t="s">
        <v>1730</v>
      </c>
      <c r="C97" s="3" t="s">
        <v>1731</v>
      </c>
      <c r="D97" s="3" t="s">
        <v>311</v>
      </c>
      <c r="E97" s="4" t="s">
        <v>22</v>
      </c>
      <c r="F97" s="4" t="s">
        <v>22</v>
      </c>
      <c r="G97" s="4">
        <v>3</v>
      </c>
      <c r="H97" s="5">
        <v>-1.6930000000000001E-2</v>
      </c>
      <c r="I97" s="5">
        <v>4.2479899999999994E-2</v>
      </c>
      <c r="J97" s="5">
        <v>2.3678400000000002E-2</v>
      </c>
      <c r="K97" s="5">
        <v>-2.4744499999999999E-2</v>
      </c>
      <c r="L97" s="5">
        <v>7.2255899999999998E-2</v>
      </c>
      <c r="M97" s="5">
        <v>2.38727E-2</v>
      </c>
      <c r="N97" s="5">
        <v>-7.2015999999999998E-3</v>
      </c>
      <c r="O97" s="6">
        <v>19.440000000000001</v>
      </c>
      <c r="P97" s="7">
        <v>18.97</v>
      </c>
      <c r="Q97" s="5">
        <v>1.7395888244596813E-2</v>
      </c>
      <c r="R97" s="6">
        <v>19.3</v>
      </c>
      <c r="S97" s="8">
        <v>43987</v>
      </c>
      <c r="T97" s="5">
        <v>0.10189999999999999</v>
      </c>
      <c r="U97" s="9">
        <v>0.2</v>
      </c>
      <c r="V97" s="4" t="s">
        <v>23</v>
      </c>
    </row>
    <row r="98" spans="1:22" s="10" customFormat="1" ht="24" customHeight="1">
      <c r="A98" s="2" t="s">
        <v>1794</v>
      </c>
      <c r="B98" s="3" t="s">
        <v>1795</v>
      </c>
      <c r="C98" s="3" t="s">
        <v>1731</v>
      </c>
      <c r="D98" s="3" t="s">
        <v>226</v>
      </c>
      <c r="E98" s="4" t="s">
        <v>22</v>
      </c>
      <c r="F98" s="4" t="s">
        <v>22</v>
      </c>
      <c r="G98" s="4">
        <v>5</v>
      </c>
      <c r="H98" s="5">
        <v>5.1411600000000002E-2</v>
      </c>
      <c r="I98" s="5">
        <v>1.8598099999999999E-2</v>
      </c>
      <c r="J98" s="5">
        <v>6.7539799999999997E-2</v>
      </c>
      <c r="K98" s="5">
        <v>-8.3489299999999989E-2</v>
      </c>
      <c r="L98" s="5">
        <v>0.11724329999999999</v>
      </c>
      <c r="M98" s="5">
        <v>-9.8490999999999995E-3</v>
      </c>
      <c r="N98" s="5">
        <v>-6.0872200000000001E-2</v>
      </c>
      <c r="O98" s="6">
        <v>196.97</v>
      </c>
      <c r="P98" s="7">
        <v>176.05</v>
      </c>
      <c r="Q98" s="5">
        <v>5.0724226072138556E-2</v>
      </c>
      <c r="R98" s="6">
        <v>184.98</v>
      </c>
      <c r="S98" s="8">
        <v>43987</v>
      </c>
      <c r="T98" s="5">
        <v>0.1318</v>
      </c>
      <c r="U98" s="9">
        <v>-0.32</v>
      </c>
      <c r="V98" s="4" t="s">
        <v>23</v>
      </c>
    </row>
    <row r="99" spans="1:22" s="10" customFormat="1" ht="24" customHeight="1">
      <c r="A99" s="2" t="s">
        <v>1796</v>
      </c>
      <c r="B99" s="3" t="s">
        <v>1797</v>
      </c>
      <c r="C99" s="3" t="s">
        <v>1731</v>
      </c>
      <c r="D99" s="3" t="s">
        <v>1518</v>
      </c>
      <c r="E99" s="4" t="s">
        <v>22</v>
      </c>
      <c r="F99" s="4" t="s">
        <v>22</v>
      </c>
      <c r="G99" s="4">
        <v>5</v>
      </c>
      <c r="H99" s="5">
        <v>0.13028680000000001</v>
      </c>
      <c r="I99" s="5">
        <v>4.3871E-2</v>
      </c>
      <c r="J99" s="5">
        <v>0.15224560000000001</v>
      </c>
      <c r="K99" s="5">
        <v>-7.72394E-2</v>
      </c>
      <c r="L99" s="5">
        <v>0.36233289999999996</v>
      </c>
      <c r="M99" s="5">
        <v>0.11508699999999999</v>
      </c>
      <c r="N99" s="5">
        <v>-3.8116900000000002E-2</v>
      </c>
      <c r="O99" s="6">
        <v>70.31</v>
      </c>
      <c r="P99" s="7">
        <v>66.489999999999995</v>
      </c>
      <c r="Q99" s="5">
        <v>1.7145435403820075E-2</v>
      </c>
      <c r="R99" s="6">
        <v>67.63</v>
      </c>
      <c r="S99" s="8">
        <v>43987</v>
      </c>
      <c r="T99" s="5">
        <v>0.1414</v>
      </c>
      <c r="U99" s="9">
        <v>0.88</v>
      </c>
      <c r="V99" s="4" t="s">
        <v>23</v>
      </c>
    </row>
    <row r="100" spans="1:22" s="10" customFormat="1" ht="24" customHeight="1">
      <c r="A100" s="2" t="s">
        <v>1798</v>
      </c>
      <c r="B100" s="3" t="s">
        <v>1799</v>
      </c>
      <c r="C100" s="3" t="s">
        <v>1731</v>
      </c>
      <c r="D100" s="3" t="s">
        <v>226</v>
      </c>
      <c r="E100" s="4" t="s">
        <v>22</v>
      </c>
      <c r="F100" s="4" t="s">
        <v>22</v>
      </c>
      <c r="G100" s="4">
        <v>5</v>
      </c>
      <c r="H100" s="5">
        <v>4.5132599999999995E-2</v>
      </c>
      <c r="I100" s="5">
        <v>1.23553E-2</v>
      </c>
      <c r="J100" s="5">
        <v>6.1141100000000004E-2</v>
      </c>
      <c r="K100" s="5">
        <v>-9.0335499999999999E-2</v>
      </c>
      <c r="L100" s="5">
        <v>0.11041550000000001</v>
      </c>
      <c r="M100" s="5">
        <v>-1.59791E-2</v>
      </c>
      <c r="N100" s="5">
        <v>-6.3950899999999991E-2</v>
      </c>
      <c r="O100" s="6">
        <v>180.92</v>
      </c>
      <c r="P100" s="7">
        <v>161.19999999999999</v>
      </c>
      <c r="Q100" s="5">
        <v>5.0558312655086812E-2</v>
      </c>
      <c r="R100" s="6">
        <v>169.35</v>
      </c>
      <c r="S100" s="8">
        <v>43987</v>
      </c>
      <c r="T100" s="5">
        <v>0.13189999999999999</v>
      </c>
      <c r="U100" s="9">
        <v>-0.37</v>
      </c>
      <c r="V100" s="4" t="s">
        <v>23</v>
      </c>
    </row>
    <row r="101" spans="1:22" s="10" customFormat="1" ht="24" customHeight="1">
      <c r="A101" s="2" t="s">
        <v>1810</v>
      </c>
      <c r="B101" s="3" t="s">
        <v>1811</v>
      </c>
      <c r="C101" s="3" t="s">
        <v>1731</v>
      </c>
      <c r="D101" s="3" t="s">
        <v>111</v>
      </c>
      <c r="E101" s="4" t="s">
        <v>22</v>
      </c>
      <c r="F101" s="4" t="s">
        <v>22</v>
      </c>
      <c r="G101" s="4">
        <v>5</v>
      </c>
      <c r="H101" s="5">
        <v>0.13339570000000001</v>
      </c>
      <c r="I101" s="5">
        <v>4.3145900000000001E-2</v>
      </c>
      <c r="J101" s="5">
        <v>9.5059799999999986E-2</v>
      </c>
      <c r="K101" s="5">
        <v>-9.1405899999999998E-2</v>
      </c>
      <c r="L101" s="5">
        <v>0.23350029999999999</v>
      </c>
      <c r="M101" s="5">
        <v>0.12481500000000001</v>
      </c>
      <c r="N101" s="5">
        <v>1.0439E-2</v>
      </c>
      <c r="O101" s="6">
        <v>465.56</v>
      </c>
      <c r="P101" s="7">
        <v>455.91</v>
      </c>
      <c r="Q101" s="5">
        <v>3.1826456976157491E-2</v>
      </c>
      <c r="R101" s="6">
        <v>470.42</v>
      </c>
      <c r="S101" s="8">
        <v>43987</v>
      </c>
      <c r="T101" s="5">
        <v>0.19870000000000002</v>
      </c>
      <c r="U101" s="9">
        <v>0.56999999999999995</v>
      </c>
      <c r="V101" s="4" t="s">
        <v>23</v>
      </c>
    </row>
    <row r="102" spans="1:22" s="10" customFormat="1" ht="24" customHeight="1">
      <c r="A102" s="2" t="s">
        <v>1851</v>
      </c>
      <c r="B102" s="3" t="s">
        <v>1852</v>
      </c>
      <c r="C102" s="3" t="s">
        <v>1731</v>
      </c>
      <c r="D102" s="3" t="s">
        <v>29</v>
      </c>
      <c r="E102" s="4" t="s">
        <v>22</v>
      </c>
      <c r="F102" s="4" t="s">
        <v>22</v>
      </c>
      <c r="G102" s="4">
        <v>5</v>
      </c>
      <c r="H102" s="5">
        <v>0.24163419999999999</v>
      </c>
      <c r="I102" s="5">
        <v>3.35424E-2</v>
      </c>
      <c r="J102" s="5">
        <v>0.2404464</v>
      </c>
      <c r="K102" s="5">
        <v>-0.18542169999999999</v>
      </c>
      <c r="L102" s="5">
        <v>0.2251349</v>
      </c>
      <c r="M102" s="5">
        <v>2.3685700000000001E-2</v>
      </c>
      <c r="N102" s="5">
        <v>-6.8054299999999998E-2</v>
      </c>
      <c r="O102" s="6">
        <v>240.69</v>
      </c>
      <c r="P102" s="7">
        <v>214.53</v>
      </c>
      <c r="Q102" s="5">
        <v>4.5588029646203232E-2</v>
      </c>
      <c r="R102" s="6">
        <v>224.31</v>
      </c>
      <c r="S102" s="8">
        <v>43987</v>
      </c>
      <c r="T102" s="5">
        <v>0.30260000000000004</v>
      </c>
      <c r="U102" s="9">
        <v>0.11</v>
      </c>
      <c r="V102" s="4" t="s">
        <v>23</v>
      </c>
    </row>
    <row r="103" spans="1:22" s="10" customFormat="1" ht="24" customHeight="1">
      <c r="A103" s="2" t="s">
        <v>1855</v>
      </c>
      <c r="B103" s="3" t="s">
        <v>1856</v>
      </c>
      <c r="C103" s="3" t="s">
        <v>1731</v>
      </c>
      <c r="D103" s="3" t="s">
        <v>32</v>
      </c>
      <c r="E103" s="4" t="s">
        <v>22</v>
      </c>
      <c r="F103" s="4" t="s">
        <v>22</v>
      </c>
      <c r="G103" s="4">
        <v>5</v>
      </c>
      <c r="H103" s="5">
        <v>0.19043009999999999</v>
      </c>
      <c r="I103" s="5">
        <v>-7.3220900000000005E-2</v>
      </c>
      <c r="J103" s="5">
        <v>0.14259189999999999</v>
      </c>
      <c r="K103" s="5">
        <v>-8.2731499999999999E-2</v>
      </c>
      <c r="L103" s="5">
        <v>0.30467939999999999</v>
      </c>
      <c r="M103" s="5">
        <v>4.7472E-3</v>
      </c>
      <c r="N103" s="5">
        <v>-0.11397299999999999</v>
      </c>
      <c r="O103" s="6">
        <v>265.14999999999998</v>
      </c>
      <c r="P103" s="7">
        <v>215.9</v>
      </c>
      <c r="Q103" s="5">
        <v>8.8142658638258542E-2</v>
      </c>
      <c r="R103" s="6">
        <v>234.93</v>
      </c>
      <c r="S103" s="8">
        <v>43987</v>
      </c>
      <c r="T103" s="5">
        <v>0.22579999999999997</v>
      </c>
      <c r="U103" s="9">
        <v>-0.18</v>
      </c>
      <c r="V103" s="4" t="s">
        <v>23</v>
      </c>
    </row>
    <row r="104" spans="1:22" s="10" customFormat="1" ht="24" customHeight="1">
      <c r="A104" s="2" t="s">
        <v>1935</v>
      </c>
      <c r="B104" s="3" t="s">
        <v>1936</v>
      </c>
      <c r="C104" s="3" t="s">
        <v>1731</v>
      </c>
      <c r="D104" s="3" t="s">
        <v>922</v>
      </c>
      <c r="E104" s="4" t="s">
        <v>22</v>
      </c>
      <c r="F104" s="4" t="s">
        <v>22</v>
      </c>
      <c r="G104" s="4">
        <v>4</v>
      </c>
      <c r="H104" s="5">
        <v>-1.1073299999999999E-2</v>
      </c>
      <c r="I104" s="5">
        <v>8.1108200000000005E-2</v>
      </c>
      <c r="J104" s="5">
        <v>6.1745000000000003E-3</v>
      </c>
      <c r="K104" s="5">
        <v>-3.37842E-2</v>
      </c>
      <c r="L104" s="5">
        <v>4.4867900000000002E-2</v>
      </c>
      <c r="M104" s="5">
        <v>3.21718E-2</v>
      </c>
      <c r="N104" s="5">
        <v>3.3790800000000003E-2</v>
      </c>
      <c r="O104" s="6">
        <v>153</v>
      </c>
      <c r="P104" s="7">
        <v>160.08000000000001</v>
      </c>
      <c r="Q104" s="5">
        <v>-1.1931534232883734E-2</v>
      </c>
      <c r="R104" s="6">
        <v>158.16999999999999</v>
      </c>
      <c r="S104" s="8">
        <v>43987</v>
      </c>
      <c r="T104" s="5">
        <v>6.7900000000000002E-2</v>
      </c>
      <c r="U104" s="9">
        <v>0.78</v>
      </c>
      <c r="V104" s="4" t="s">
        <v>23</v>
      </c>
    </row>
    <row r="105" spans="1:22" s="10" customFormat="1" ht="24" customHeight="1">
      <c r="A105" s="2" t="s">
        <v>1937</v>
      </c>
      <c r="B105" s="3" t="s">
        <v>1938</v>
      </c>
      <c r="C105" s="3" t="s">
        <v>1731</v>
      </c>
      <c r="D105" s="3" t="s">
        <v>922</v>
      </c>
      <c r="E105" s="4" t="s">
        <v>22</v>
      </c>
      <c r="F105" s="4" t="s">
        <v>22</v>
      </c>
      <c r="G105" s="4">
        <v>4</v>
      </c>
      <c r="H105" s="5">
        <v>-1.75079E-2</v>
      </c>
      <c r="I105" s="5">
        <v>7.4187299999999998E-2</v>
      </c>
      <c r="J105" s="5">
        <v>-2.7760000000000003E-4</v>
      </c>
      <c r="K105" s="5">
        <v>-3.9922199999999998E-2</v>
      </c>
      <c r="L105" s="5">
        <v>3.8183399999999999E-2</v>
      </c>
      <c r="M105" s="5">
        <v>2.5498900000000001E-2</v>
      </c>
      <c r="N105" s="5">
        <v>3.0927799999999998E-2</v>
      </c>
      <c r="O105" s="6">
        <v>143.56</v>
      </c>
      <c r="P105" s="7">
        <v>149.80000000000001</v>
      </c>
      <c r="Q105" s="5">
        <v>-1.2016021361815787E-2</v>
      </c>
      <c r="R105" s="6">
        <v>148</v>
      </c>
      <c r="S105" s="8">
        <v>43987</v>
      </c>
      <c r="T105" s="5">
        <v>6.7900000000000002E-2</v>
      </c>
      <c r="U105" s="9">
        <v>0.68</v>
      </c>
      <c r="V105" s="4" t="s">
        <v>23</v>
      </c>
    </row>
    <row r="106" spans="1:22" s="10" customFormat="1" ht="24" customHeight="1">
      <c r="A106" s="2" t="s">
        <v>1939</v>
      </c>
      <c r="B106" s="3" t="s">
        <v>1940</v>
      </c>
      <c r="C106" s="3" t="s">
        <v>1731</v>
      </c>
      <c r="D106" s="3" t="s">
        <v>1391</v>
      </c>
      <c r="E106" s="4" t="s">
        <v>22</v>
      </c>
      <c r="F106" s="4" t="s">
        <v>22</v>
      </c>
      <c r="G106" s="4">
        <v>5</v>
      </c>
      <c r="H106" s="5">
        <v>9.5216999999999996E-2</v>
      </c>
      <c r="I106" s="5">
        <v>3.3138899999999999E-2</v>
      </c>
      <c r="J106" s="5">
        <v>-2.63509E-2</v>
      </c>
      <c r="K106" s="5">
        <v>-3.5118799999999999E-2</v>
      </c>
      <c r="L106" s="5">
        <v>0.23975290000000002</v>
      </c>
      <c r="M106" s="5">
        <v>-6.5635399999999997E-2</v>
      </c>
      <c r="N106" s="5">
        <v>-0.113326</v>
      </c>
      <c r="O106" s="6">
        <v>148.51</v>
      </c>
      <c r="P106" s="7">
        <v>122.75</v>
      </c>
      <c r="Q106" s="5">
        <v>7.2749490835030572E-2</v>
      </c>
      <c r="R106" s="6">
        <v>131.68</v>
      </c>
      <c r="S106" s="8">
        <v>43987</v>
      </c>
      <c r="T106" s="5">
        <v>0.23710000000000001</v>
      </c>
      <c r="U106" s="9">
        <v>-0.41</v>
      </c>
      <c r="V106" s="4" t="s">
        <v>23</v>
      </c>
    </row>
    <row r="107" spans="1:22" s="10" customFormat="1" ht="24" customHeight="1">
      <c r="A107" s="2" t="s">
        <v>1941</v>
      </c>
      <c r="B107" s="3" t="s">
        <v>1942</v>
      </c>
      <c r="C107" s="3" t="s">
        <v>1731</v>
      </c>
      <c r="D107" s="3" t="s">
        <v>304</v>
      </c>
      <c r="E107" s="4" t="s">
        <v>22</v>
      </c>
      <c r="F107" s="4" t="s">
        <v>22</v>
      </c>
      <c r="G107" s="4">
        <v>6</v>
      </c>
      <c r="H107" s="5">
        <v>0.16448750000000001</v>
      </c>
      <c r="I107" s="5">
        <v>-8.5358400000000001E-2</v>
      </c>
      <c r="J107" s="5">
        <v>-2.00269E-2</v>
      </c>
      <c r="K107" s="5">
        <v>1.2069700000000001E-2</v>
      </c>
      <c r="L107" s="5">
        <v>0.21927089999999999</v>
      </c>
      <c r="M107" s="5">
        <v>9.0807699999999991E-2</v>
      </c>
      <c r="N107" s="5">
        <v>-2.1340400000000002E-2</v>
      </c>
      <c r="O107" s="6">
        <v>269.91000000000003</v>
      </c>
      <c r="P107" s="7">
        <v>258.58</v>
      </c>
      <c r="Q107" s="5">
        <v>2.1540722406992119E-2</v>
      </c>
      <c r="R107" s="6">
        <v>264.14999999999998</v>
      </c>
      <c r="S107" s="8">
        <v>43987</v>
      </c>
      <c r="T107" s="5">
        <v>0.1968</v>
      </c>
      <c r="U107" s="9">
        <v>0.49</v>
      </c>
      <c r="V107" s="4" t="s">
        <v>23</v>
      </c>
    </row>
    <row r="108" spans="1:22" s="10" customFormat="1" ht="24" customHeight="1">
      <c r="A108" s="2" t="s">
        <v>1959</v>
      </c>
      <c r="B108" s="3" t="s">
        <v>1960</v>
      </c>
      <c r="C108" s="3" t="s">
        <v>1731</v>
      </c>
      <c r="D108" s="3" t="s">
        <v>1363</v>
      </c>
      <c r="E108" s="4" t="s">
        <v>22</v>
      </c>
      <c r="F108" s="4" t="s">
        <v>22</v>
      </c>
      <c r="G108" s="4">
        <v>3</v>
      </c>
      <c r="H108" s="5">
        <v>-6.5975500000000006E-2</v>
      </c>
      <c r="I108" s="5">
        <v>0.12190860000000001</v>
      </c>
      <c r="J108" s="5">
        <v>3.7206299999999998E-2</v>
      </c>
      <c r="K108" s="5">
        <v>-5.76435E-2</v>
      </c>
      <c r="L108" s="5">
        <v>7.7286999999999995E-2</v>
      </c>
      <c r="M108" s="5">
        <v>3.0784000000000002E-3</v>
      </c>
      <c r="N108" s="5">
        <v>-1.8331299999999998E-2</v>
      </c>
      <c r="O108" s="6">
        <v>195.84</v>
      </c>
      <c r="P108" s="7">
        <v>187.87</v>
      </c>
      <c r="Q108" s="5">
        <v>2.3313993719060955E-2</v>
      </c>
      <c r="R108" s="6">
        <v>192.25</v>
      </c>
      <c r="S108" s="8">
        <v>43987</v>
      </c>
      <c r="T108" s="5">
        <v>0.11359999999999999</v>
      </c>
      <c r="U108" s="9">
        <v>-0.06</v>
      </c>
      <c r="V108" s="4" t="s">
        <v>23</v>
      </c>
    </row>
    <row r="109" spans="1:22" s="10" customFormat="1" ht="24" customHeight="1">
      <c r="A109" s="2" t="s">
        <v>2014</v>
      </c>
      <c r="B109" s="3" t="s">
        <v>2015</v>
      </c>
      <c r="C109" s="3" t="s">
        <v>1731</v>
      </c>
      <c r="D109" s="3" t="s">
        <v>332</v>
      </c>
      <c r="E109" s="4" t="s">
        <v>22</v>
      </c>
      <c r="F109" s="4" t="s">
        <v>22</v>
      </c>
      <c r="G109" s="4">
        <v>5</v>
      </c>
      <c r="H109" s="5">
        <v>0.17261700000000002</v>
      </c>
      <c r="I109" s="5">
        <v>-8.3505999999999997E-3</v>
      </c>
      <c r="J109" s="5">
        <v>0.12981590000000001</v>
      </c>
      <c r="K109" s="5">
        <v>-0.19794210000000001</v>
      </c>
      <c r="L109" s="5">
        <v>0.21036180000000002</v>
      </c>
      <c r="M109" s="5">
        <v>-1.5829599999999999E-2</v>
      </c>
      <c r="N109" s="5">
        <v>-9.6004900000000004E-2</v>
      </c>
      <c r="O109" s="6">
        <v>147.18</v>
      </c>
      <c r="P109" s="7">
        <v>125.96</v>
      </c>
      <c r="Q109" s="5">
        <v>5.6287710384249179E-2</v>
      </c>
      <c r="R109" s="6">
        <v>133.05000000000001</v>
      </c>
      <c r="S109" s="8">
        <v>43987</v>
      </c>
      <c r="T109" s="5">
        <v>0.25509999999999999</v>
      </c>
      <c r="U109" s="9">
        <v>-0.09</v>
      </c>
      <c r="V109" s="4" t="s">
        <v>23</v>
      </c>
    </row>
    <row r="110" spans="1:22" s="10" customFormat="1" ht="24" customHeight="1">
      <c r="A110" s="2" t="s">
        <v>2028</v>
      </c>
      <c r="B110" s="3" t="s">
        <v>2029</v>
      </c>
      <c r="C110" s="3" t="s">
        <v>1731</v>
      </c>
      <c r="D110" s="3" t="s">
        <v>54</v>
      </c>
      <c r="E110" s="4" t="s">
        <v>22</v>
      </c>
      <c r="F110" s="4" t="s">
        <v>22</v>
      </c>
      <c r="G110" s="4">
        <v>6</v>
      </c>
      <c r="H110" s="5">
        <v>-4.1067999999999999E-3</v>
      </c>
      <c r="I110" s="5">
        <v>5.8659800000000005E-2</v>
      </c>
      <c r="J110" s="5">
        <v>0.1881391</v>
      </c>
      <c r="K110" s="5">
        <v>-0.1481026</v>
      </c>
      <c r="L110" s="5">
        <v>0.243121</v>
      </c>
      <c r="M110" s="5">
        <v>1.4781E-3</v>
      </c>
      <c r="N110" s="5">
        <v>-0.108583</v>
      </c>
      <c r="O110" s="6">
        <v>129.21</v>
      </c>
      <c r="P110" s="7">
        <v>108.55</v>
      </c>
      <c r="Q110" s="5">
        <v>6.1077844311377305E-2</v>
      </c>
      <c r="R110" s="6">
        <v>115.18</v>
      </c>
      <c r="S110" s="8">
        <v>43987</v>
      </c>
      <c r="T110" s="5">
        <v>0.22309999999999999</v>
      </c>
      <c r="U110" s="9">
        <v>-0.13</v>
      </c>
      <c r="V110" s="4" t="s">
        <v>23</v>
      </c>
    </row>
    <row r="111" spans="1:22" s="10" customFormat="1" ht="24" customHeight="1">
      <c r="A111" s="2" t="s">
        <v>2077</v>
      </c>
      <c r="B111" s="3" t="s">
        <v>2078</v>
      </c>
      <c r="C111" s="3" t="s">
        <v>1731</v>
      </c>
      <c r="D111" s="3" t="s">
        <v>26</v>
      </c>
      <c r="E111" s="4" t="s">
        <v>21</v>
      </c>
      <c r="F111" s="4" t="s">
        <v>22</v>
      </c>
      <c r="G111" s="4">
        <v>5</v>
      </c>
      <c r="H111" s="5">
        <v>0.1128702</v>
      </c>
      <c r="I111" s="5">
        <v>2.8990700000000001E-2</v>
      </c>
      <c r="J111" s="5">
        <v>0.12163639999999999</v>
      </c>
      <c r="K111" s="5">
        <v>-0.15724399999999999</v>
      </c>
      <c r="L111" s="5">
        <v>0.26681740000000004</v>
      </c>
      <c r="M111" s="5">
        <v>1.34723E-2</v>
      </c>
      <c r="N111" s="5">
        <v>-9.3127399999999999E-2</v>
      </c>
      <c r="O111" s="6">
        <v>274.57</v>
      </c>
      <c r="P111" s="7">
        <v>229.81</v>
      </c>
      <c r="Q111" s="5">
        <v>8.3503763978939105E-2</v>
      </c>
      <c r="R111" s="6">
        <v>249</v>
      </c>
      <c r="S111" s="8">
        <v>43987</v>
      </c>
      <c r="T111" s="5">
        <v>0.2195</v>
      </c>
      <c r="U111" s="9">
        <v>-0.1</v>
      </c>
      <c r="V111" s="4" t="s">
        <v>23</v>
      </c>
    </row>
    <row r="112" spans="1:22" s="10" customFormat="1" ht="24" customHeight="1">
      <c r="A112" s="2" t="s">
        <v>2108</v>
      </c>
      <c r="B112" s="3" t="s">
        <v>2109</v>
      </c>
      <c r="C112" s="3" t="s">
        <v>1731</v>
      </c>
      <c r="D112" s="3" t="s">
        <v>205</v>
      </c>
      <c r="E112" s="4" t="s">
        <v>22</v>
      </c>
      <c r="F112" s="4" t="s">
        <v>22</v>
      </c>
      <c r="G112" s="4">
        <v>5</v>
      </c>
      <c r="H112" s="5">
        <v>8.7053199999999997E-2</v>
      </c>
      <c r="I112" s="5">
        <v>4.7986000000000001E-3</v>
      </c>
      <c r="J112" s="5">
        <v>0.14577619999999999</v>
      </c>
      <c r="K112" s="5">
        <v>-7.7485499999999999E-2</v>
      </c>
      <c r="L112" s="5">
        <v>0.126361</v>
      </c>
      <c r="M112" s="5">
        <v>1.9659E-3</v>
      </c>
      <c r="N112" s="5">
        <v>-6.1550599999999997E-2</v>
      </c>
      <c r="O112" s="6">
        <v>152.07</v>
      </c>
      <c r="P112" s="7">
        <v>137.04</v>
      </c>
      <c r="Q112" s="5">
        <v>4.1374781085814494E-2</v>
      </c>
      <c r="R112" s="6">
        <v>142.71</v>
      </c>
      <c r="S112" s="8">
        <v>43987</v>
      </c>
      <c r="T112" s="5">
        <v>0.1293</v>
      </c>
      <c r="U112" s="9">
        <v>-0.16</v>
      </c>
      <c r="V112" s="4" t="s">
        <v>23</v>
      </c>
    </row>
    <row r="113" spans="1:22" s="10" customFormat="1" ht="24" customHeight="1">
      <c r="A113" s="2" t="s">
        <v>2140</v>
      </c>
      <c r="B113" s="3" t="s">
        <v>2141</v>
      </c>
      <c r="C113" s="3" t="s">
        <v>1731</v>
      </c>
      <c r="D113" s="3" t="s">
        <v>26</v>
      </c>
      <c r="E113" s="4" t="s">
        <v>22</v>
      </c>
      <c r="F113" s="4" t="s">
        <v>22</v>
      </c>
      <c r="G113" s="4">
        <v>5</v>
      </c>
      <c r="H113" s="5">
        <v>0.10051399999999999</v>
      </c>
      <c r="I113" s="5">
        <v>4.9670100000000002E-2</v>
      </c>
      <c r="J113" s="5">
        <v>9.8523899999999998E-2</v>
      </c>
      <c r="K113" s="5">
        <v>-0.1100681</v>
      </c>
      <c r="L113" s="5">
        <v>0.26369019999999999</v>
      </c>
      <c r="M113" s="5">
        <v>4.9426199999999997E-2</v>
      </c>
      <c r="N113" s="5">
        <v>-6.4143600000000009E-2</v>
      </c>
      <c r="O113" s="6">
        <v>174.92</v>
      </c>
      <c r="P113" s="7">
        <v>151.18</v>
      </c>
      <c r="Q113" s="5">
        <v>8.2815187194073214E-2</v>
      </c>
      <c r="R113" s="6">
        <v>163.69999999999999</v>
      </c>
      <c r="S113" s="8">
        <v>43987</v>
      </c>
      <c r="T113" s="5">
        <v>0.19640000000000002</v>
      </c>
      <c r="U113" s="9">
        <v>0.04</v>
      </c>
      <c r="V113" s="4" t="s">
        <v>23</v>
      </c>
    </row>
    <row r="114" spans="1:22" s="10" customFormat="1" ht="24" customHeight="1">
      <c r="A114" s="2" t="s">
        <v>2184</v>
      </c>
      <c r="B114" s="3" t="s">
        <v>2185</v>
      </c>
      <c r="C114" s="3" t="s">
        <v>1731</v>
      </c>
      <c r="D114" s="3" t="s">
        <v>2186</v>
      </c>
      <c r="E114" s="4" t="s">
        <v>22</v>
      </c>
      <c r="F114" s="4" t="s">
        <v>22</v>
      </c>
      <c r="G114" s="4">
        <v>3</v>
      </c>
      <c r="H114" s="5">
        <v>-2.5310800000000001E-2</v>
      </c>
      <c r="I114" s="5">
        <v>5.5489699999999996E-2</v>
      </c>
      <c r="J114" s="5">
        <v>1.33805E-2</v>
      </c>
      <c r="K114" s="5">
        <v>-2.6322499999999999E-2</v>
      </c>
      <c r="L114" s="5">
        <v>5.76553E-2</v>
      </c>
      <c r="M114" s="5">
        <v>3.1641799999999998E-2</v>
      </c>
      <c r="N114" s="5">
        <v>1.4062399999999999E-2</v>
      </c>
      <c r="O114" s="6">
        <v>120.89</v>
      </c>
      <c r="P114" s="7">
        <v>121.62</v>
      </c>
      <c r="Q114" s="5">
        <v>7.975661897714259E-3</v>
      </c>
      <c r="R114" s="6">
        <v>122.59</v>
      </c>
      <c r="S114" s="8">
        <v>43987</v>
      </c>
      <c r="T114" s="5">
        <v>4.9400000000000006E-2</v>
      </c>
      <c r="U114" s="9">
        <v>0.61</v>
      </c>
      <c r="V114" s="4" t="s">
        <v>23</v>
      </c>
    </row>
    <row r="115" spans="1:22" s="10" customFormat="1" ht="24" customHeight="1">
      <c r="A115" s="2" t="s">
        <v>2224</v>
      </c>
      <c r="B115" s="3" t="s">
        <v>2225</v>
      </c>
      <c r="C115" s="3" t="s">
        <v>1731</v>
      </c>
      <c r="D115" s="3" t="s">
        <v>1515</v>
      </c>
      <c r="E115" s="4" t="s">
        <v>22</v>
      </c>
      <c r="F115" s="4" t="s">
        <v>22</v>
      </c>
      <c r="G115" s="4">
        <v>5</v>
      </c>
      <c r="H115" s="5">
        <v>0.19279750000000001</v>
      </c>
      <c r="I115" s="5">
        <v>1.9268500000000001E-2</v>
      </c>
      <c r="J115" s="5">
        <v>0.1366647</v>
      </c>
      <c r="K115" s="5">
        <v>-7.5847499999999998E-2</v>
      </c>
      <c r="L115" s="5">
        <v>0.20065339999999998</v>
      </c>
      <c r="M115" s="5">
        <v>-1.01767E-2</v>
      </c>
      <c r="N115" s="5">
        <v>-6.6781199999999999E-2</v>
      </c>
      <c r="O115" s="6">
        <v>209.49</v>
      </c>
      <c r="P115" s="7">
        <v>189.33</v>
      </c>
      <c r="Q115" s="5">
        <v>3.258860191200541E-2</v>
      </c>
      <c r="R115" s="6">
        <v>195.5</v>
      </c>
      <c r="S115" s="8">
        <v>43987</v>
      </c>
      <c r="T115" s="5">
        <v>0.25989999999999996</v>
      </c>
      <c r="U115" s="9">
        <v>-0.02</v>
      </c>
      <c r="V115" s="4" t="s">
        <v>23</v>
      </c>
    </row>
    <row r="116" spans="1:22" s="10" customFormat="1" ht="24" customHeight="1">
      <c r="A116" s="2" t="s">
        <v>2412</v>
      </c>
      <c r="B116" s="3" t="s">
        <v>2413</v>
      </c>
      <c r="C116" s="3" t="s">
        <v>1731</v>
      </c>
      <c r="D116" s="3" t="s">
        <v>165</v>
      </c>
      <c r="E116" s="4" t="s">
        <v>22</v>
      </c>
      <c r="F116" s="4" t="s">
        <v>22</v>
      </c>
      <c r="G116" s="4">
        <v>6</v>
      </c>
      <c r="H116" s="5"/>
      <c r="I116" s="5"/>
      <c r="J116" s="5"/>
      <c r="K116" s="5">
        <v>-0.11943440000000001</v>
      </c>
      <c r="L116" s="5">
        <v>0.39055630000000002</v>
      </c>
      <c r="M116" s="5">
        <v>0.27893299999999999</v>
      </c>
      <c r="N116" s="5">
        <v>7.7880099999999994E-2</v>
      </c>
      <c r="O116" s="6">
        <v>145.47999999999999</v>
      </c>
      <c r="P116" s="7">
        <v>151.38</v>
      </c>
      <c r="Q116" s="5">
        <v>3.5869996036464569E-2</v>
      </c>
      <c r="R116" s="6">
        <v>156.81</v>
      </c>
      <c r="S116" s="8">
        <v>43987</v>
      </c>
      <c r="T116" s="5">
        <v>0.2311</v>
      </c>
      <c r="U116" s="9">
        <v>1.1399999999999999</v>
      </c>
      <c r="V116" s="4" t="s">
        <v>23</v>
      </c>
    </row>
    <row r="117" spans="1:22" s="10" customFormat="1" ht="24" customHeight="1">
      <c r="A117" s="2" t="s">
        <v>2416</v>
      </c>
      <c r="B117" s="3" t="s">
        <v>2417</v>
      </c>
      <c r="C117" s="3" t="s">
        <v>1731</v>
      </c>
      <c r="D117" s="3" t="s">
        <v>111</v>
      </c>
      <c r="E117" s="4" t="s">
        <v>22</v>
      </c>
      <c r="F117" s="4" t="s">
        <v>22</v>
      </c>
      <c r="G117" s="4">
        <v>5</v>
      </c>
      <c r="H117" s="5"/>
      <c r="I117" s="5"/>
      <c r="J117" s="5"/>
      <c r="K117" s="5">
        <v>-6.1758999999999998E-3</v>
      </c>
      <c r="L117" s="5">
        <v>0.25207979999999997</v>
      </c>
      <c r="M117" s="5">
        <v>6.0579500000000001E-2</v>
      </c>
      <c r="N117" s="5">
        <v>-3.2981099999999999E-2</v>
      </c>
      <c r="O117" s="6">
        <v>124.92</v>
      </c>
      <c r="P117" s="7">
        <v>117.26</v>
      </c>
      <c r="Q117" s="5">
        <v>3.0189322872249624E-2</v>
      </c>
      <c r="R117" s="6">
        <v>120.8</v>
      </c>
      <c r="S117" s="8">
        <v>43987</v>
      </c>
      <c r="T117" s="5">
        <v>0.20620000000000002</v>
      </c>
      <c r="U117" s="9">
        <v>0.3</v>
      </c>
      <c r="V117" s="4" t="s">
        <v>23</v>
      </c>
    </row>
    <row r="118" spans="1:22" s="10" customFormat="1" ht="24" customHeight="1">
      <c r="A118" s="2" t="s">
        <v>91</v>
      </c>
      <c r="B118" s="3" t="s">
        <v>92</v>
      </c>
      <c r="C118" s="3" t="s">
        <v>93</v>
      </c>
      <c r="D118" s="3" t="s">
        <v>71</v>
      </c>
      <c r="E118" s="4" t="s">
        <v>22</v>
      </c>
      <c r="F118" s="4" t="s">
        <v>22</v>
      </c>
      <c r="G118" s="4">
        <v>5</v>
      </c>
      <c r="H118" s="5">
        <v>6.8650299999999997E-2</v>
      </c>
      <c r="I118" s="5">
        <v>-3.4220000000000001E-3</v>
      </c>
      <c r="J118" s="5">
        <v>9.2789099999999999E-2</v>
      </c>
      <c r="K118" s="5">
        <v>-0.1476112</v>
      </c>
      <c r="L118" s="5">
        <v>0.29524129999999998</v>
      </c>
      <c r="M118" s="5">
        <v>3.7830300000000004E-2</v>
      </c>
      <c r="N118" s="5">
        <v>-8.7904300000000005E-2</v>
      </c>
      <c r="O118" s="6">
        <v>154.6</v>
      </c>
      <c r="P118" s="7">
        <v>136.99</v>
      </c>
      <c r="Q118" s="5">
        <v>2.9345207679392527E-2</v>
      </c>
      <c r="R118" s="6">
        <v>141.01</v>
      </c>
      <c r="S118" s="8">
        <v>43986</v>
      </c>
      <c r="T118" s="5">
        <v>0.19440000000000002</v>
      </c>
      <c r="U118" s="9">
        <v>0.15</v>
      </c>
      <c r="V118" s="4" t="s">
        <v>23</v>
      </c>
    </row>
    <row r="119" spans="1:22" s="10" customFormat="1" ht="24" customHeight="1">
      <c r="A119" s="2" t="s">
        <v>94</v>
      </c>
      <c r="B119" s="3" t="s">
        <v>95</v>
      </c>
      <c r="C119" s="3" t="s">
        <v>93</v>
      </c>
      <c r="D119" s="3" t="s">
        <v>71</v>
      </c>
      <c r="E119" s="4" t="s">
        <v>22</v>
      </c>
      <c r="F119" s="4" t="s">
        <v>22</v>
      </c>
      <c r="G119" s="4">
        <v>5</v>
      </c>
      <c r="H119" s="5">
        <v>8.9100100000000002E-2</v>
      </c>
      <c r="I119" s="5">
        <v>-3.2724E-3</v>
      </c>
      <c r="J119" s="5">
        <v>5.9644300000000004E-2</v>
      </c>
      <c r="K119" s="5">
        <v>-0.1288407</v>
      </c>
      <c r="L119" s="5">
        <v>0.2525193</v>
      </c>
      <c r="M119" s="5">
        <v>2.609E-4</v>
      </c>
      <c r="N119" s="5">
        <v>-9.2759099999999997E-2</v>
      </c>
      <c r="O119" s="6">
        <v>42.26</v>
      </c>
      <c r="P119" s="7">
        <v>37.08</v>
      </c>
      <c r="Q119" s="5">
        <v>3.3980582524272052E-2</v>
      </c>
      <c r="R119" s="6">
        <v>38.340000000000003</v>
      </c>
      <c r="S119" s="8">
        <v>43986</v>
      </c>
      <c r="T119" s="5">
        <v>0.19409999999999999</v>
      </c>
      <c r="U119" s="9">
        <v>-0.05</v>
      </c>
      <c r="V119" s="4" t="s">
        <v>23</v>
      </c>
    </row>
    <row r="120" spans="1:22" s="10" customFormat="1" ht="24" customHeight="1">
      <c r="A120" s="2" t="s">
        <v>96</v>
      </c>
      <c r="B120" s="3" t="s">
        <v>97</v>
      </c>
      <c r="C120" s="3" t="s">
        <v>93</v>
      </c>
      <c r="D120" s="3" t="s">
        <v>58</v>
      </c>
      <c r="E120" s="4" t="s">
        <v>21</v>
      </c>
      <c r="F120" s="4" t="s">
        <v>22</v>
      </c>
      <c r="G120" s="4">
        <v>5</v>
      </c>
      <c r="H120" s="5">
        <v>0.17566210000000002</v>
      </c>
      <c r="I120" s="5">
        <v>5.0185300000000002E-2</v>
      </c>
      <c r="J120" s="5">
        <v>0.22526930000000001</v>
      </c>
      <c r="K120" s="5">
        <v>-0.24730389999999999</v>
      </c>
      <c r="L120" s="5">
        <v>0.1708538</v>
      </c>
      <c r="M120" s="5">
        <v>-3.4122199999999998E-2</v>
      </c>
      <c r="N120" s="5">
        <v>-0.117425</v>
      </c>
      <c r="O120" s="6">
        <v>119.31</v>
      </c>
      <c r="P120" s="7">
        <v>101.72</v>
      </c>
      <c r="Q120" s="5">
        <v>3.5194651985843484E-2</v>
      </c>
      <c r="R120" s="6">
        <v>105.3</v>
      </c>
      <c r="S120" s="8">
        <v>43986</v>
      </c>
      <c r="T120" s="5">
        <v>0.25190000000000001</v>
      </c>
      <c r="U120" s="9">
        <v>-0.11</v>
      </c>
      <c r="V120" s="4" t="s">
        <v>23</v>
      </c>
    </row>
    <row r="121" spans="1:22" s="10" customFormat="1" ht="24" customHeight="1">
      <c r="A121" s="2" t="s">
        <v>98</v>
      </c>
      <c r="B121" s="3" t="s">
        <v>99</v>
      </c>
      <c r="C121" s="3" t="s">
        <v>93</v>
      </c>
      <c r="D121" s="3" t="s">
        <v>47</v>
      </c>
      <c r="E121" s="4" t="s">
        <v>22</v>
      </c>
      <c r="F121" s="4" t="s">
        <v>22</v>
      </c>
      <c r="G121" s="4">
        <v>5</v>
      </c>
      <c r="H121" s="5">
        <v>0.32748359999999999</v>
      </c>
      <c r="I121" s="5">
        <v>-3.5402200000000002E-2</v>
      </c>
      <c r="J121" s="5">
        <v>0.14041809999999999</v>
      </c>
      <c r="K121" s="5">
        <v>-0.12934110000000001</v>
      </c>
      <c r="L121" s="5">
        <v>0.26049830000000002</v>
      </c>
      <c r="M121" s="5">
        <v>2.7487000000000002E-3</v>
      </c>
      <c r="N121" s="5">
        <v>-8.59317E-2</v>
      </c>
      <c r="O121" s="6">
        <v>107.76</v>
      </c>
      <c r="P121" s="7">
        <v>96.33</v>
      </c>
      <c r="Q121" s="5">
        <v>2.2526731028755353E-2</v>
      </c>
      <c r="R121" s="6">
        <v>98.5</v>
      </c>
      <c r="S121" s="8">
        <v>43986</v>
      </c>
      <c r="T121" s="5">
        <v>0.2462</v>
      </c>
      <c r="U121" s="9">
        <v>0.02</v>
      </c>
      <c r="V121" s="4" t="s">
        <v>23</v>
      </c>
    </row>
    <row r="122" spans="1:22" s="10" customFormat="1" ht="24" customHeight="1">
      <c r="A122" s="2" t="s">
        <v>100</v>
      </c>
      <c r="B122" s="3" t="s">
        <v>101</v>
      </c>
      <c r="C122" s="3" t="s">
        <v>93</v>
      </c>
      <c r="D122" s="3" t="s">
        <v>102</v>
      </c>
      <c r="E122" s="4" t="s">
        <v>22</v>
      </c>
      <c r="F122" s="4" t="s">
        <v>22</v>
      </c>
      <c r="G122" s="4">
        <v>5</v>
      </c>
      <c r="H122" s="5">
        <v>0.1540185</v>
      </c>
      <c r="I122" s="5">
        <v>1.7254800000000001E-2</v>
      </c>
      <c r="J122" s="5">
        <v>0.17429559999999999</v>
      </c>
      <c r="K122" s="5">
        <v>-6.9270300000000007E-2</v>
      </c>
      <c r="L122" s="5">
        <v>0.2345206</v>
      </c>
      <c r="M122" s="5">
        <v>-2.88583E-2</v>
      </c>
      <c r="N122" s="5">
        <v>-9.8619299999999993E-2</v>
      </c>
      <c r="O122" s="6">
        <v>614.89</v>
      </c>
      <c r="P122" s="7">
        <v>518</v>
      </c>
      <c r="Q122" s="5">
        <v>6.9980694980694924E-2</v>
      </c>
      <c r="R122" s="6">
        <v>554.25</v>
      </c>
      <c r="S122" s="8">
        <v>43986</v>
      </c>
      <c r="T122" s="5">
        <v>0.223</v>
      </c>
      <c r="U122" s="9">
        <v>-0.32</v>
      </c>
      <c r="V122" s="4" t="s">
        <v>23</v>
      </c>
    </row>
    <row r="123" spans="1:22" s="10" customFormat="1" ht="24" customHeight="1">
      <c r="A123" s="2" t="s">
        <v>103</v>
      </c>
      <c r="B123" s="3" t="s">
        <v>104</v>
      </c>
      <c r="C123" s="3" t="s">
        <v>93</v>
      </c>
      <c r="D123" s="3" t="s">
        <v>84</v>
      </c>
      <c r="E123" s="4" t="s">
        <v>22</v>
      </c>
      <c r="F123" s="4" t="s">
        <v>22</v>
      </c>
      <c r="G123" s="4">
        <v>3</v>
      </c>
      <c r="H123" s="5">
        <v>8.1571999999999999E-3</v>
      </c>
      <c r="I123" s="5">
        <v>3.7881600000000001E-2</v>
      </c>
      <c r="J123" s="5">
        <v>1.7186400000000001E-2</v>
      </c>
      <c r="K123" s="5">
        <v>-6.4448999999999999E-3</v>
      </c>
      <c r="L123" s="5">
        <v>7.7138799999999993E-2</v>
      </c>
      <c r="M123" s="5">
        <v>2.9908100000000003E-2</v>
      </c>
      <c r="N123" s="5">
        <v>3.2551999999999998E-3</v>
      </c>
      <c r="O123" s="6">
        <v>61.44</v>
      </c>
      <c r="P123" s="7">
        <v>61.41</v>
      </c>
      <c r="Q123" s="5">
        <v>3.7453183520599342E-3</v>
      </c>
      <c r="R123" s="6">
        <v>61.64</v>
      </c>
      <c r="S123" s="8">
        <v>43986</v>
      </c>
      <c r="T123" s="5">
        <v>6.6000000000000003E-2</v>
      </c>
      <c r="U123" s="9">
        <v>0.55000000000000004</v>
      </c>
      <c r="V123" s="4" t="s">
        <v>23</v>
      </c>
    </row>
    <row r="124" spans="1:22" s="10" customFormat="1" ht="24" customHeight="1">
      <c r="A124" s="2" t="s">
        <v>105</v>
      </c>
      <c r="B124" s="3" t="s">
        <v>106</v>
      </c>
      <c r="C124" s="3" t="s">
        <v>93</v>
      </c>
      <c r="D124" s="3" t="s">
        <v>107</v>
      </c>
      <c r="E124" s="4" t="s">
        <v>22</v>
      </c>
      <c r="F124" s="4" t="s">
        <v>22</v>
      </c>
      <c r="G124" s="4">
        <v>4</v>
      </c>
      <c r="H124" s="5">
        <v>7.8620999999999996E-2</v>
      </c>
      <c r="I124" s="5">
        <v>4.42409E-2</v>
      </c>
      <c r="J124" s="5">
        <v>-6.5882800000000005E-2</v>
      </c>
      <c r="K124" s="5">
        <v>3.6363599999999996E-2</v>
      </c>
      <c r="L124" s="5">
        <v>7.1910500000000002E-2</v>
      </c>
      <c r="M124" s="5">
        <v>4.3032399999999998E-2</v>
      </c>
      <c r="N124" s="5">
        <v>2.44604E-2</v>
      </c>
      <c r="O124" s="6">
        <v>55.6</v>
      </c>
      <c r="P124" s="7">
        <v>58.47</v>
      </c>
      <c r="Q124" s="5">
        <v>-2.5825209509149905E-2</v>
      </c>
      <c r="R124" s="6">
        <v>56.96</v>
      </c>
      <c r="S124" s="8">
        <v>43986</v>
      </c>
      <c r="T124" s="5">
        <v>6.4000000000000001E-2</v>
      </c>
      <c r="U124" s="9">
        <v>1.08</v>
      </c>
      <c r="V124" s="4" t="s">
        <v>23</v>
      </c>
    </row>
    <row r="125" spans="1:22" s="10" customFormat="1" ht="24" customHeight="1">
      <c r="A125" s="2" t="s">
        <v>198</v>
      </c>
      <c r="B125" s="3" t="s">
        <v>199</v>
      </c>
      <c r="C125" s="3" t="s">
        <v>93</v>
      </c>
      <c r="D125" s="3" t="s">
        <v>144</v>
      </c>
      <c r="E125" s="4" t="s">
        <v>21</v>
      </c>
      <c r="F125" s="4" t="s">
        <v>22</v>
      </c>
      <c r="G125" s="4">
        <v>5</v>
      </c>
      <c r="H125" s="5">
        <v>0.17972380000000002</v>
      </c>
      <c r="I125" s="5">
        <v>3.1102699999999997E-2</v>
      </c>
      <c r="J125" s="5">
        <v>0.10860889999999999</v>
      </c>
      <c r="K125" s="5">
        <v>-7.7484499999999998E-2</v>
      </c>
      <c r="L125" s="5">
        <v>0.23710970000000001</v>
      </c>
      <c r="M125" s="5">
        <v>-1.3800000000000002E-3</v>
      </c>
      <c r="N125" s="5">
        <v>-0.10399699999999999</v>
      </c>
      <c r="O125" s="6">
        <v>1074.17</v>
      </c>
      <c r="P125" s="7">
        <v>923.19</v>
      </c>
      <c r="Q125" s="5">
        <v>4.2537289182075222E-2</v>
      </c>
      <c r="R125" s="6">
        <v>962.46</v>
      </c>
      <c r="S125" s="8">
        <v>43986</v>
      </c>
      <c r="T125" s="5">
        <v>0.19510000000000002</v>
      </c>
      <c r="U125" s="9">
        <v>-0.1</v>
      </c>
      <c r="V125" s="4" t="s">
        <v>23</v>
      </c>
    </row>
    <row r="126" spans="1:22" s="10" customFormat="1" ht="24" customHeight="1">
      <c r="A126" s="2" t="s">
        <v>242</v>
      </c>
      <c r="B126" s="3" t="s">
        <v>243</v>
      </c>
      <c r="C126" s="3" t="s">
        <v>93</v>
      </c>
      <c r="D126" s="3" t="s">
        <v>84</v>
      </c>
      <c r="E126" s="4" t="s">
        <v>22</v>
      </c>
      <c r="F126" s="4" t="s">
        <v>22</v>
      </c>
      <c r="G126" s="4">
        <v>2</v>
      </c>
      <c r="H126" s="5">
        <v>4.6658000000000003E-3</v>
      </c>
      <c r="I126" s="5">
        <v>1.3407000000000001E-2</v>
      </c>
      <c r="J126" s="5">
        <v>-1.7046800000000001E-2</v>
      </c>
      <c r="K126" s="5">
        <v>-2.2068599999999997E-2</v>
      </c>
      <c r="L126" s="5">
        <v>1.6096200000000001E-2</v>
      </c>
      <c r="M126" s="5">
        <v>2.8149000000000004E-3</v>
      </c>
      <c r="N126" s="5">
        <v>-5.7389999999999993E-3</v>
      </c>
      <c r="O126" s="6">
        <v>254.4</v>
      </c>
      <c r="P126" s="7">
        <v>251.88</v>
      </c>
      <c r="Q126" s="5">
        <v>4.2083531840559907E-3</v>
      </c>
      <c r="R126" s="6">
        <v>252.94</v>
      </c>
      <c r="S126" s="8">
        <v>43986</v>
      </c>
      <c r="T126" s="5">
        <v>2.81E-2</v>
      </c>
      <c r="U126" s="9">
        <v>0.16</v>
      </c>
      <c r="V126" s="4" t="s">
        <v>23</v>
      </c>
    </row>
    <row r="127" spans="1:22" s="10" customFormat="1" ht="24" customHeight="1">
      <c r="A127" s="2" t="s">
        <v>253</v>
      </c>
      <c r="B127" s="3" t="s">
        <v>254</v>
      </c>
      <c r="C127" s="3" t="s">
        <v>93</v>
      </c>
      <c r="D127" s="3" t="s">
        <v>26</v>
      </c>
      <c r="E127" s="4" t="s">
        <v>21</v>
      </c>
      <c r="F127" s="4" t="s">
        <v>22</v>
      </c>
      <c r="G127" s="4">
        <v>6</v>
      </c>
      <c r="H127" s="5">
        <v>0.1007415</v>
      </c>
      <c r="I127" s="5">
        <v>4.3902400000000001E-2</v>
      </c>
      <c r="J127" s="5">
        <v>0.1034713</v>
      </c>
      <c r="K127" s="5">
        <v>-0.10848960000000001</v>
      </c>
      <c r="L127" s="5">
        <v>0.26396740000000002</v>
      </c>
      <c r="M127" s="5">
        <v>2.9079199999999999E-2</v>
      </c>
      <c r="N127" s="5">
        <v>-8.8045799999999994E-2</v>
      </c>
      <c r="O127" s="6">
        <v>55.88</v>
      </c>
      <c r="P127" s="7">
        <v>48.82</v>
      </c>
      <c r="Q127" s="5">
        <v>4.3834494059811657E-2</v>
      </c>
      <c r="R127" s="6">
        <v>50.96</v>
      </c>
      <c r="S127" s="8">
        <v>43986</v>
      </c>
      <c r="T127" s="5">
        <v>0.1948</v>
      </c>
      <c r="U127" s="9">
        <v>0.06</v>
      </c>
      <c r="V127" s="4" t="s">
        <v>23</v>
      </c>
    </row>
    <row r="128" spans="1:22" s="10" customFormat="1" ht="24" customHeight="1">
      <c r="A128" s="2" t="s">
        <v>345</v>
      </c>
      <c r="B128" s="3" t="s">
        <v>346</v>
      </c>
      <c r="C128" s="3" t="s">
        <v>93</v>
      </c>
      <c r="D128" s="3" t="s">
        <v>126</v>
      </c>
      <c r="E128" s="4" t="s">
        <v>22</v>
      </c>
      <c r="F128" s="4" t="s">
        <v>22</v>
      </c>
      <c r="G128" s="4">
        <v>4</v>
      </c>
      <c r="H128" s="5">
        <v>5.2127299999999994E-2</v>
      </c>
      <c r="I128" s="5">
        <v>2.5740300000000001E-2</v>
      </c>
      <c r="J128" s="5">
        <v>9.9748400000000001E-2</v>
      </c>
      <c r="K128" s="5">
        <v>-9.61037E-2</v>
      </c>
      <c r="L128" s="5">
        <v>0.17628859999999999</v>
      </c>
      <c r="M128" s="5"/>
      <c r="N128" s="5">
        <v>-7.4127200000000004E-2</v>
      </c>
      <c r="O128" s="6">
        <v>167.28</v>
      </c>
      <c r="P128" s="7">
        <v>150.52000000000001</v>
      </c>
      <c r="Q128" s="5">
        <v>2.8966250332181698E-2</v>
      </c>
      <c r="R128" s="6">
        <v>154.88</v>
      </c>
      <c r="S128" s="8">
        <v>43986</v>
      </c>
      <c r="T128" s="5">
        <v>0.1646</v>
      </c>
      <c r="U128" s="9">
        <v>-0.04</v>
      </c>
      <c r="V128" s="4" t="s">
        <v>23</v>
      </c>
    </row>
    <row r="129" spans="1:22" s="10" customFormat="1" ht="24" customHeight="1">
      <c r="A129" s="2" t="s">
        <v>361</v>
      </c>
      <c r="B129" s="3" t="s">
        <v>362</v>
      </c>
      <c r="C129" s="3" t="s">
        <v>93</v>
      </c>
      <c r="D129" s="3" t="s">
        <v>111</v>
      </c>
      <c r="E129" s="4" t="s">
        <v>22</v>
      </c>
      <c r="F129" s="4" t="s">
        <v>22</v>
      </c>
      <c r="G129" s="4">
        <v>5</v>
      </c>
      <c r="H129" s="5">
        <v>0.1304642</v>
      </c>
      <c r="I129" s="5">
        <v>4.1473799999999998E-2</v>
      </c>
      <c r="J129" s="5">
        <v>9.3240900000000002E-2</v>
      </c>
      <c r="K129" s="5">
        <v>-9.2965999999999993E-2</v>
      </c>
      <c r="L129" s="5">
        <v>0.23119919999999999</v>
      </c>
      <c r="M129" s="5">
        <v>0.10042999999999999</v>
      </c>
      <c r="N129" s="5">
        <v>-1.3920999999999999E-2</v>
      </c>
      <c r="O129" s="6">
        <v>466.92</v>
      </c>
      <c r="P129" s="7">
        <v>459.28</v>
      </c>
      <c r="Q129" s="5">
        <v>2.4821459676016566E-3</v>
      </c>
      <c r="R129" s="6">
        <v>460.42</v>
      </c>
      <c r="S129" s="8">
        <v>43986</v>
      </c>
      <c r="T129" s="5">
        <v>0.19879999999999998</v>
      </c>
      <c r="U129" s="9">
        <v>0.56000000000000005</v>
      </c>
      <c r="V129" s="4" t="s">
        <v>23</v>
      </c>
    </row>
    <row r="130" spans="1:22" s="10" customFormat="1" ht="24" customHeight="1">
      <c r="A130" s="2" t="s">
        <v>434</v>
      </c>
      <c r="B130" s="3" t="s">
        <v>435</v>
      </c>
      <c r="C130" s="3" t="s">
        <v>93</v>
      </c>
      <c r="D130" s="3" t="s">
        <v>133</v>
      </c>
      <c r="E130" s="4" t="s">
        <v>22</v>
      </c>
      <c r="F130" s="4" t="s">
        <v>22</v>
      </c>
      <c r="G130" s="4">
        <v>4</v>
      </c>
      <c r="H130" s="5">
        <v>3.0466500000000001E-2</v>
      </c>
      <c r="I130" s="5">
        <v>1.8011699999999999E-2</v>
      </c>
      <c r="J130" s="5">
        <v>5.8631599999999999E-2</v>
      </c>
      <c r="K130" s="5">
        <v>-9.1273300000000002E-2</v>
      </c>
      <c r="L130" s="5">
        <v>0.1184756</v>
      </c>
      <c r="M130" s="5">
        <v>-5.7919E-3</v>
      </c>
      <c r="N130" s="5">
        <v>-5.7746199999999998E-2</v>
      </c>
      <c r="O130" s="6">
        <v>2067.67</v>
      </c>
      <c r="P130" s="7">
        <v>1910.13</v>
      </c>
      <c r="Q130" s="5">
        <v>1.9967227361488371E-2</v>
      </c>
      <c r="R130" s="6">
        <v>1948.27</v>
      </c>
      <c r="S130" s="8">
        <v>43986</v>
      </c>
      <c r="T130" s="5">
        <v>0.12740000000000001</v>
      </c>
      <c r="U130" s="9">
        <v>-0.08</v>
      </c>
      <c r="V130" s="4" t="s">
        <v>23</v>
      </c>
    </row>
    <row r="131" spans="1:22" s="10" customFormat="1" ht="24" customHeight="1">
      <c r="A131" s="2" t="s">
        <v>445</v>
      </c>
      <c r="B131" s="3" t="s">
        <v>446</v>
      </c>
      <c r="C131" s="3" t="s">
        <v>93</v>
      </c>
      <c r="D131" s="3" t="s">
        <v>241</v>
      </c>
      <c r="E131" s="4" t="s">
        <v>22</v>
      </c>
      <c r="F131" s="4" t="s">
        <v>22</v>
      </c>
      <c r="G131" s="4">
        <v>6</v>
      </c>
      <c r="H131" s="5">
        <v>-0.27990670000000001</v>
      </c>
      <c r="I131" s="5">
        <v>0.53956499999999996</v>
      </c>
      <c r="J131" s="5">
        <v>8.1755300000000003E-2</v>
      </c>
      <c r="K131" s="5">
        <v>-4.9180299999999996E-2</v>
      </c>
      <c r="L131" s="5">
        <v>0.238457</v>
      </c>
      <c r="M131" s="5">
        <v>-3.0681199999999999E-2</v>
      </c>
      <c r="N131" s="5">
        <v>-0.12034</v>
      </c>
      <c r="O131" s="6">
        <v>42.38</v>
      </c>
      <c r="P131" s="7">
        <v>36.61</v>
      </c>
      <c r="Q131" s="5">
        <v>1.8301010652827188E-2</v>
      </c>
      <c r="R131" s="6">
        <v>37.28</v>
      </c>
      <c r="S131" s="8">
        <v>43986</v>
      </c>
      <c r="T131" s="5">
        <v>0.32280000000000003</v>
      </c>
      <c r="U131" s="9">
        <v>0</v>
      </c>
      <c r="V131" s="4" t="s">
        <v>23</v>
      </c>
    </row>
    <row r="132" spans="1:22" s="10" customFormat="1" ht="24" customHeight="1">
      <c r="A132" s="2" t="s">
        <v>1373</v>
      </c>
      <c r="B132" s="3" t="s">
        <v>1374</v>
      </c>
      <c r="C132" s="3" t="s">
        <v>1375</v>
      </c>
      <c r="D132" s="3" t="s">
        <v>271</v>
      </c>
      <c r="E132" s="4" t="s">
        <v>22</v>
      </c>
      <c r="F132" s="4" t="s">
        <v>22</v>
      </c>
      <c r="G132" s="4">
        <v>6</v>
      </c>
      <c r="H132" s="5">
        <v>7.6196899999999998E-2</v>
      </c>
      <c r="I132" s="5">
        <v>0.127193</v>
      </c>
      <c r="J132" s="5">
        <v>5.5586399999999994E-2</v>
      </c>
      <c r="K132" s="5">
        <v>-4.7393400000000002E-2</v>
      </c>
      <c r="L132" s="5">
        <v>0.30348259999999999</v>
      </c>
      <c r="M132" s="5">
        <v>3.1563800000000003E-2</v>
      </c>
      <c r="N132" s="5">
        <v>-8.5241700000000004E-2</v>
      </c>
      <c r="O132" s="6">
        <v>23.58</v>
      </c>
      <c r="P132" s="7">
        <v>21.59</v>
      </c>
      <c r="Q132" s="5">
        <v>-9.2635479388603059E-4</v>
      </c>
      <c r="R132" s="6">
        <v>21.57</v>
      </c>
      <c r="S132" s="8">
        <v>43986</v>
      </c>
      <c r="T132" s="5">
        <v>0.24309999999999998</v>
      </c>
      <c r="U132" s="9">
        <v>0.31</v>
      </c>
      <c r="V132" s="4" t="s">
        <v>23</v>
      </c>
    </row>
    <row r="133" spans="1:22" s="10" customFormat="1" ht="24" customHeight="1">
      <c r="A133" s="2" t="s">
        <v>1376</v>
      </c>
      <c r="B133" s="3" t="s">
        <v>1377</v>
      </c>
      <c r="C133" s="3" t="s">
        <v>1375</v>
      </c>
      <c r="D133" s="3" t="s">
        <v>1378</v>
      </c>
      <c r="E133" s="4" t="s">
        <v>22</v>
      </c>
      <c r="F133" s="4" t="s">
        <v>22</v>
      </c>
      <c r="G133" s="4">
        <v>5</v>
      </c>
      <c r="H133" s="5">
        <v>6.9055000000000005E-2</v>
      </c>
      <c r="I133" s="5">
        <v>0.14278779999999999</v>
      </c>
      <c r="J133" s="5">
        <v>7.5223100000000001E-2</v>
      </c>
      <c r="K133" s="5">
        <v>-0.11225300000000001</v>
      </c>
      <c r="L133" s="5">
        <v>0.12481450000000001</v>
      </c>
      <c r="M133" s="5">
        <v>-7.515659999999999E-2</v>
      </c>
      <c r="N133" s="5">
        <v>-0.123235</v>
      </c>
      <c r="O133" s="6">
        <v>75.790000000000006</v>
      </c>
      <c r="P133" s="7">
        <v>64.3</v>
      </c>
      <c r="Q133" s="5">
        <v>3.3437013996889586E-2</v>
      </c>
      <c r="R133" s="6">
        <v>66.45</v>
      </c>
      <c r="S133" s="8">
        <v>43986</v>
      </c>
      <c r="T133" s="5">
        <v>0.30630000000000002</v>
      </c>
      <c r="U133" s="9">
        <v>-0.23</v>
      </c>
      <c r="V133" s="4" t="s">
        <v>23</v>
      </c>
    </row>
    <row r="134" spans="1:22" s="10" customFormat="1" ht="24" customHeight="1">
      <c r="A134" s="2" t="s">
        <v>1379</v>
      </c>
      <c r="B134" s="3" t="s">
        <v>1380</v>
      </c>
      <c r="C134" s="3" t="s">
        <v>1375</v>
      </c>
      <c r="D134" s="3" t="s">
        <v>64</v>
      </c>
      <c r="E134" s="4" t="s">
        <v>22</v>
      </c>
      <c r="F134" s="4" t="s">
        <v>22</v>
      </c>
      <c r="G134" s="4">
        <v>6</v>
      </c>
      <c r="H134" s="5">
        <v>0.2618297</v>
      </c>
      <c r="I134" s="5">
        <v>4.2500000000000003E-2</v>
      </c>
      <c r="J134" s="5">
        <v>0.12110310000000001</v>
      </c>
      <c r="K134" s="5">
        <v>-0.1561497</v>
      </c>
      <c r="L134" s="5">
        <v>0.21419519999999997</v>
      </c>
      <c r="M134" s="5">
        <v>4.0391700000000003E-2</v>
      </c>
      <c r="N134" s="5">
        <v>-0.112735</v>
      </c>
      <c r="O134" s="6">
        <v>9.58</v>
      </c>
      <c r="P134" s="7">
        <v>8.68</v>
      </c>
      <c r="Q134" s="5">
        <v>-2.0737327188940058E-2</v>
      </c>
      <c r="R134" s="6">
        <v>8.5</v>
      </c>
      <c r="S134" s="8">
        <v>43986</v>
      </c>
      <c r="T134" s="5">
        <v>0.1643</v>
      </c>
      <c r="U134" s="9">
        <v>0.31</v>
      </c>
      <c r="V134" s="4" t="s">
        <v>23</v>
      </c>
    </row>
    <row r="135" spans="1:22" s="10" customFormat="1" ht="24" customHeight="1">
      <c r="A135" s="2" t="s">
        <v>1381</v>
      </c>
      <c r="B135" s="3" t="s">
        <v>1382</v>
      </c>
      <c r="C135" s="3" t="s">
        <v>1375</v>
      </c>
      <c r="D135" s="3" t="s">
        <v>1383</v>
      </c>
      <c r="E135" s="4" t="s">
        <v>22</v>
      </c>
      <c r="F135" s="4" t="s">
        <v>22</v>
      </c>
      <c r="G135" s="4">
        <v>6</v>
      </c>
      <c r="H135" s="5">
        <v>0.27002130000000002</v>
      </c>
      <c r="I135" s="5">
        <v>5.1339300000000004E-2</v>
      </c>
      <c r="J135" s="5">
        <v>0.16560510000000001</v>
      </c>
      <c r="K135" s="5">
        <v>-0.14754100000000001</v>
      </c>
      <c r="L135" s="5">
        <v>0.2195513</v>
      </c>
      <c r="M135" s="5">
        <v>-2.9652400000000002E-2</v>
      </c>
      <c r="N135" s="5">
        <v>-0.16863800000000001</v>
      </c>
      <c r="O135" s="6">
        <v>22.83</v>
      </c>
      <c r="P135" s="7">
        <v>19.45</v>
      </c>
      <c r="Q135" s="5">
        <v>-2.416452442159378E-2</v>
      </c>
      <c r="R135" s="6">
        <v>18.98</v>
      </c>
      <c r="S135" s="8">
        <v>43986</v>
      </c>
      <c r="T135" s="5">
        <v>0.20559999999999998</v>
      </c>
      <c r="U135" s="9">
        <v>-0.03</v>
      </c>
      <c r="V135" s="4" t="s">
        <v>23</v>
      </c>
    </row>
    <row r="136" spans="1:22" s="10" customFormat="1" ht="24" customHeight="1">
      <c r="A136" s="2" t="s">
        <v>2500</v>
      </c>
      <c r="B136" s="3" t="s">
        <v>2501</v>
      </c>
      <c r="C136" s="3" t="s">
        <v>2502</v>
      </c>
      <c r="D136" s="3" t="s">
        <v>925</v>
      </c>
      <c r="E136" s="4" t="s">
        <v>22</v>
      </c>
      <c r="F136" s="4" t="s">
        <v>22</v>
      </c>
      <c r="G136" s="4">
        <v>3</v>
      </c>
      <c r="H136" s="5"/>
      <c r="I136" s="5"/>
      <c r="J136" s="5"/>
      <c r="K136" s="5"/>
      <c r="L136" s="5">
        <v>7.5372899999999993E-2</v>
      </c>
      <c r="M136" s="5">
        <v>8.3295999999999995E-3</v>
      </c>
      <c r="N136" s="5">
        <v>-3.5815E-2</v>
      </c>
      <c r="O136" s="6">
        <v>1850.62</v>
      </c>
      <c r="P136" s="7">
        <v>1769.56</v>
      </c>
      <c r="Q136" s="5">
        <v>2.6989760166369114E-2</v>
      </c>
      <c r="R136" s="6">
        <v>1817.32</v>
      </c>
      <c r="S136" s="8">
        <v>43987</v>
      </c>
      <c r="T136" s="5">
        <v>0.1061</v>
      </c>
      <c r="U136" s="9">
        <v>7.0000000000000007E-2</v>
      </c>
      <c r="V136" s="4" t="s">
        <v>23</v>
      </c>
    </row>
    <row r="137" spans="1:22" s="10" customFormat="1" ht="24" customHeight="1">
      <c r="A137" s="2" t="s">
        <v>1326</v>
      </c>
      <c r="B137" s="3" t="s">
        <v>1327</v>
      </c>
      <c r="C137" s="3" t="s">
        <v>1328</v>
      </c>
      <c r="D137" s="3" t="s">
        <v>51</v>
      </c>
      <c r="E137" s="4" t="s">
        <v>21</v>
      </c>
      <c r="F137" s="4" t="s">
        <v>22</v>
      </c>
      <c r="G137" s="4">
        <v>6</v>
      </c>
      <c r="H137" s="5">
        <v>0.1988925</v>
      </c>
      <c r="I137" s="5">
        <v>2.6243900000000001E-2</v>
      </c>
      <c r="J137" s="5">
        <v>0.2173108</v>
      </c>
      <c r="K137" s="5">
        <v>-0.24163499999999999</v>
      </c>
      <c r="L137" s="5">
        <v>0.24091249999999997</v>
      </c>
      <c r="M137" s="5">
        <v>-7.2364200000000004E-2</v>
      </c>
      <c r="N137" s="5">
        <v>-0.127273</v>
      </c>
      <c r="O137" s="6">
        <v>9.9</v>
      </c>
      <c r="P137" s="7">
        <v>8.1059999999999999</v>
      </c>
      <c r="Q137" s="5">
        <v>6.5877128053293932E-2</v>
      </c>
      <c r="R137" s="6">
        <v>8.64</v>
      </c>
      <c r="S137" s="8">
        <v>43987</v>
      </c>
      <c r="T137" s="5">
        <v>0.29499999999999998</v>
      </c>
      <c r="U137" s="9">
        <v>-0.22</v>
      </c>
      <c r="V137" s="4" t="s">
        <v>23</v>
      </c>
    </row>
    <row r="138" spans="1:22" s="10" customFormat="1" ht="24" customHeight="1">
      <c r="A138" s="2" t="s">
        <v>1329</v>
      </c>
      <c r="B138" s="3" t="s">
        <v>1330</v>
      </c>
      <c r="C138" s="3" t="s">
        <v>1328</v>
      </c>
      <c r="D138" s="3" t="s">
        <v>1191</v>
      </c>
      <c r="E138" s="4" t="s">
        <v>21</v>
      </c>
      <c r="F138" s="4" t="s">
        <v>22</v>
      </c>
      <c r="G138" s="4">
        <v>5</v>
      </c>
      <c r="H138" s="5">
        <v>0.2521661</v>
      </c>
      <c r="I138" s="5">
        <v>2.6606399999999999E-2</v>
      </c>
      <c r="J138" s="5">
        <v>0.18260880000000002</v>
      </c>
      <c r="K138" s="5">
        <v>-0.11883490000000001</v>
      </c>
      <c r="L138" s="5">
        <v>0.26460410000000001</v>
      </c>
      <c r="M138" s="5">
        <v>2.5249600000000001E-2</v>
      </c>
      <c r="N138" s="5">
        <v>-7.0077600000000004E-2</v>
      </c>
      <c r="O138" s="6">
        <v>50.23</v>
      </c>
      <c r="P138" s="7">
        <v>44.99</v>
      </c>
      <c r="Q138" s="5">
        <v>3.8230717937319358E-2</v>
      </c>
      <c r="R138" s="6">
        <v>46.71</v>
      </c>
      <c r="S138" s="8">
        <v>43987</v>
      </c>
      <c r="T138" s="5">
        <v>0.24489999999999998</v>
      </c>
      <c r="U138" s="9">
        <v>0.17</v>
      </c>
      <c r="V138" s="4" t="s">
        <v>23</v>
      </c>
    </row>
    <row r="139" spans="1:22" s="10" customFormat="1" ht="24" customHeight="1">
      <c r="A139" s="2" t="s">
        <v>1347</v>
      </c>
      <c r="B139" s="3" t="s">
        <v>1348</v>
      </c>
      <c r="C139" s="3" t="s">
        <v>1349</v>
      </c>
      <c r="D139" s="3" t="s">
        <v>54</v>
      </c>
      <c r="E139" s="4" t="s">
        <v>22</v>
      </c>
      <c r="F139" s="4" t="s">
        <v>22</v>
      </c>
      <c r="G139" s="4">
        <v>6</v>
      </c>
      <c r="H139" s="5">
        <v>1.6613900000000001E-2</v>
      </c>
      <c r="I139" s="5">
        <v>6.7704299999999995E-2</v>
      </c>
      <c r="J139" s="5">
        <v>0.2882653</v>
      </c>
      <c r="K139" s="5">
        <v>-0.13210750000000002</v>
      </c>
      <c r="L139" s="5">
        <v>0.2615169</v>
      </c>
      <c r="M139" s="5">
        <v>5.1070000000000004E-3</v>
      </c>
      <c r="N139" s="5">
        <v>-0.121408</v>
      </c>
      <c r="O139" s="6">
        <v>38.69</v>
      </c>
      <c r="P139" s="7">
        <v>31.92</v>
      </c>
      <c r="Q139" s="5">
        <v>5.921052631578938E-2</v>
      </c>
      <c r="R139" s="6">
        <v>33.81</v>
      </c>
      <c r="S139" s="8">
        <v>43987</v>
      </c>
      <c r="T139" s="5">
        <v>0.24710000000000001</v>
      </c>
      <c r="U139" s="9">
        <v>-0.06</v>
      </c>
      <c r="V139" s="4" t="s">
        <v>23</v>
      </c>
    </row>
    <row r="140" spans="1:22" s="10" customFormat="1" ht="24" customHeight="1">
      <c r="A140" s="2" t="s">
        <v>1350</v>
      </c>
      <c r="B140" s="3" t="s">
        <v>1351</v>
      </c>
      <c r="C140" s="3" t="s">
        <v>1349</v>
      </c>
      <c r="D140" s="3" t="s">
        <v>1352</v>
      </c>
      <c r="E140" s="4" t="s">
        <v>22</v>
      </c>
      <c r="F140" s="4" t="s">
        <v>22</v>
      </c>
      <c r="G140" s="4">
        <v>6</v>
      </c>
      <c r="H140" s="5">
        <v>-0.22183700000000001</v>
      </c>
      <c r="I140" s="5">
        <v>0.2473514</v>
      </c>
      <c r="J140" s="5">
        <v>2.89295E-2</v>
      </c>
      <c r="K140" s="5">
        <v>-1.0481499999999999E-2</v>
      </c>
      <c r="L140" s="5">
        <v>0.20119240000000002</v>
      </c>
      <c r="M140" s="5">
        <v>-0.17471900000000001</v>
      </c>
      <c r="N140" s="5">
        <v>-0.25513200000000003</v>
      </c>
      <c r="O140" s="6">
        <v>33.56</v>
      </c>
      <c r="P140" s="7">
        <v>21.43</v>
      </c>
      <c r="Q140" s="5">
        <v>0.15258982734484361</v>
      </c>
      <c r="R140" s="6">
        <v>24.7</v>
      </c>
      <c r="S140" s="8">
        <v>43987</v>
      </c>
      <c r="T140" s="5">
        <v>0.3821</v>
      </c>
      <c r="U140" s="9">
        <v>-0.63</v>
      </c>
      <c r="V140" s="4" t="s">
        <v>23</v>
      </c>
    </row>
    <row r="141" spans="1:22" s="10" customFormat="1" ht="24" customHeight="1">
      <c r="A141" s="2" t="s">
        <v>1353</v>
      </c>
      <c r="B141" s="3" t="s">
        <v>1354</v>
      </c>
      <c r="C141" s="3" t="s">
        <v>1349</v>
      </c>
      <c r="D141" s="3" t="s">
        <v>238</v>
      </c>
      <c r="E141" s="4" t="s">
        <v>22</v>
      </c>
      <c r="F141" s="4" t="s">
        <v>22</v>
      </c>
      <c r="G141" s="4">
        <v>6</v>
      </c>
      <c r="H141" s="5">
        <v>1.28209E-2</v>
      </c>
      <c r="I141" s="5">
        <v>0.33644849999999998</v>
      </c>
      <c r="J141" s="5">
        <v>6.3634399999999994E-2</v>
      </c>
      <c r="K141" s="5">
        <v>-0.11160059999999999</v>
      </c>
      <c r="L141" s="5">
        <v>0.33968009999999998</v>
      </c>
      <c r="M141" s="5">
        <v>-0.115539</v>
      </c>
      <c r="N141" s="5">
        <v>-0.22105899999999998</v>
      </c>
      <c r="O141" s="6">
        <v>86.25</v>
      </c>
      <c r="P141" s="7">
        <v>63.76</v>
      </c>
      <c r="Q141" s="5">
        <v>2.5094102885821812E-2</v>
      </c>
      <c r="R141" s="6">
        <v>65.36</v>
      </c>
      <c r="S141" s="8">
        <v>43987</v>
      </c>
      <c r="T141" s="5">
        <v>0.3427</v>
      </c>
      <c r="U141" s="9">
        <v>-0.19</v>
      </c>
      <c r="V141" s="4" t="s">
        <v>23</v>
      </c>
    </row>
    <row r="142" spans="1:22" s="10" customFormat="1" ht="24" customHeight="1">
      <c r="A142" s="2" t="s">
        <v>1355</v>
      </c>
      <c r="B142" s="3" t="s">
        <v>1356</v>
      </c>
      <c r="C142" s="3" t="s">
        <v>1349</v>
      </c>
      <c r="D142" s="3" t="s">
        <v>1357</v>
      </c>
      <c r="E142" s="4" t="s">
        <v>22</v>
      </c>
      <c r="F142" s="4" t="s">
        <v>22</v>
      </c>
      <c r="G142" s="4">
        <v>6</v>
      </c>
      <c r="H142" s="5">
        <v>8.5894600000000002E-2</v>
      </c>
      <c r="I142" s="5">
        <v>-1.10172E-2</v>
      </c>
      <c r="J142" s="5">
        <v>5.2979399999999996E-2</v>
      </c>
      <c r="K142" s="5">
        <v>-6.5131700000000001E-2</v>
      </c>
      <c r="L142" s="5">
        <v>0.2025332</v>
      </c>
      <c r="M142" s="5">
        <v>-4.1621600000000002E-2</v>
      </c>
      <c r="N142" s="5">
        <v>-9.4815499999999997E-2</v>
      </c>
      <c r="O142" s="6">
        <v>107.92</v>
      </c>
      <c r="P142" s="7">
        <v>88.87</v>
      </c>
      <c r="Q142" s="5">
        <v>7.0439968493304805E-2</v>
      </c>
      <c r="R142" s="6">
        <v>95.13</v>
      </c>
      <c r="S142" s="8">
        <v>43987</v>
      </c>
      <c r="T142" s="5">
        <v>0.30559999999999998</v>
      </c>
      <c r="U142" s="9">
        <v>-0.21</v>
      </c>
      <c r="V142" s="4" t="s">
        <v>23</v>
      </c>
    </row>
    <row r="143" spans="1:22" s="10" customFormat="1" ht="24" customHeight="1">
      <c r="A143" s="2" t="s">
        <v>579</v>
      </c>
      <c r="B143" s="3" t="s">
        <v>580</v>
      </c>
      <c r="C143" s="3" t="s">
        <v>581</v>
      </c>
      <c r="D143" s="3" t="s">
        <v>555</v>
      </c>
      <c r="E143" s="4" t="s">
        <v>22</v>
      </c>
      <c r="F143" s="4" t="s">
        <v>22</v>
      </c>
      <c r="G143" s="4">
        <v>4</v>
      </c>
      <c r="H143" s="5">
        <v>7.3713100000000004E-2</v>
      </c>
      <c r="I143" s="5">
        <v>8.1019000000000004E-3</v>
      </c>
      <c r="J143" s="5">
        <v>2.8521399999999999E-2</v>
      </c>
      <c r="K143" s="5">
        <v>-9.1240199999999994E-2</v>
      </c>
      <c r="L143" s="5">
        <v>6.9369E-2</v>
      </c>
      <c r="M143" s="5">
        <v>-7.55913E-2</v>
      </c>
      <c r="N143" s="5">
        <v>-0.14461000000000002</v>
      </c>
      <c r="O143" s="6">
        <v>165.41</v>
      </c>
      <c r="P143" s="7">
        <v>136.55000000000001</v>
      </c>
      <c r="Q143" s="5">
        <v>3.6177224459904789E-2</v>
      </c>
      <c r="R143" s="6">
        <v>141.49</v>
      </c>
      <c r="S143" s="8">
        <v>43985</v>
      </c>
      <c r="T143" s="5">
        <v>0.2291</v>
      </c>
      <c r="U143" s="9">
        <v>-0.36</v>
      </c>
      <c r="V143" s="4" t="s">
        <v>23</v>
      </c>
    </row>
    <row r="144" spans="1:22" s="10" customFormat="1" ht="24" customHeight="1">
      <c r="A144" s="2" t="s">
        <v>870</v>
      </c>
      <c r="B144" s="3" t="s">
        <v>871</v>
      </c>
      <c r="C144" s="3" t="s">
        <v>581</v>
      </c>
      <c r="D144" s="3" t="s">
        <v>71</v>
      </c>
      <c r="E144" s="4" t="s">
        <v>21</v>
      </c>
      <c r="F144" s="4" t="s">
        <v>22</v>
      </c>
      <c r="G144" s="4">
        <v>5</v>
      </c>
      <c r="H144" s="5">
        <v>0.14388139999999999</v>
      </c>
      <c r="I144" s="5">
        <v>5.8488300000000007E-2</v>
      </c>
      <c r="J144" s="5">
        <v>0.1226477</v>
      </c>
      <c r="K144" s="5">
        <v>-0.15054139999999999</v>
      </c>
      <c r="L144" s="5">
        <v>0.27544180000000001</v>
      </c>
      <c r="M144" s="5">
        <v>-3.64658E-2</v>
      </c>
      <c r="N144" s="5">
        <v>-0.17360299999999998</v>
      </c>
      <c r="O144" s="6">
        <v>2920.8</v>
      </c>
      <c r="P144" s="7">
        <v>2288.27</v>
      </c>
      <c r="Q144" s="5">
        <v>5.4831816175538561E-2</v>
      </c>
      <c r="R144" s="6">
        <v>2413.7399999999998</v>
      </c>
      <c r="S144" s="8">
        <v>43986</v>
      </c>
      <c r="T144" s="5">
        <v>0.30599999999999999</v>
      </c>
      <c r="U144" s="9">
        <v>-0.14000000000000001</v>
      </c>
      <c r="V144" s="4" t="s">
        <v>23</v>
      </c>
    </row>
    <row r="145" spans="1:22" s="10" customFormat="1" ht="24" customHeight="1">
      <c r="A145" s="2" t="s">
        <v>1512</v>
      </c>
      <c r="B145" s="3" t="s">
        <v>1513</v>
      </c>
      <c r="C145" s="3" t="s">
        <v>1514</v>
      </c>
      <c r="D145" s="3" t="s">
        <v>1515</v>
      </c>
      <c r="E145" s="4" t="s">
        <v>22</v>
      </c>
      <c r="F145" s="4" t="s">
        <v>22</v>
      </c>
      <c r="G145" s="4">
        <v>5</v>
      </c>
      <c r="H145" s="5">
        <v>-6.6734399999999999E-2</v>
      </c>
      <c r="I145" s="5">
        <v>7.1143400000000009E-2</v>
      </c>
      <c r="J145" s="5">
        <v>0.1942844</v>
      </c>
      <c r="K145" s="5">
        <v>-0.17402819999999999</v>
      </c>
      <c r="L145" s="5">
        <v>0.27607920000000002</v>
      </c>
      <c r="M145" s="5">
        <v>1.9091400000000001E-2</v>
      </c>
      <c r="N145" s="5">
        <v>-0.10427099999999999</v>
      </c>
      <c r="O145" s="6">
        <v>92.25</v>
      </c>
      <c r="P145" s="7">
        <v>92.3</v>
      </c>
      <c r="Q145" s="5">
        <v>8.147345612134349E-2</v>
      </c>
      <c r="R145" s="6">
        <v>99.82</v>
      </c>
      <c r="S145" s="8">
        <v>43987</v>
      </c>
      <c r="T145" s="5">
        <v>0.31670000000000004</v>
      </c>
      <c r="U145" s="9">
        <v>7.0000000000000007E-2</v>
      </c>
      <c r="V145" s="4" t="s">
        <v>1346</v>
      </c>
    </row>
    <row r="146" spans="1:22" s="10" customFormat="1" ht="24" customHeight="1">
      <c r="A146" s="2" t="s">
        <v>1549</v>
      </c>
      <c r="B146" s="3" t="s">
        <v>1550</v>
      </c>
      <c r="C146" s="3" t="s">
        <v>1514</v>
      </c>
      <c r="D146" s="3" t="s">
        <v>241</v>
      </c>
      <c r="E146" s="4" t="s">
        <v>22</v>
      </c>
      <c r="F146" s="4" t="s">
        <v>22</v>
      </c>
      <c r="G146" s="4">
        <v>7</v>
      </c>
      <c r="H146" s="5">
        <v>-0.41347800000000001</v>
      </c>
      <c r="I146" s="5">
        <v>0.52336899999999997</v>
      </c>
      <c r="J146" s="5">
        <v>0.30808570000000002</v>
      </c>
      <c r="K146" s="5">
        <v>-0.1705351</v>
      </c>
      <c r="L146" s="5">
        <v>0.19617080000000001</v>
      </c>
      <c r="M146" s="5">
        <v>8.2031300000000001E-2</v>
      </c>
      <c r="N146" s="5">
        <v>-4.50628E-2</v>
      </c>
      <c r="O146" s="6">
        <v>36.200000000000003</v>
      </c>
      <c r="P146" s="7">
        <v>37.26</v>
      </c>
      <c r="Q146" s="5">
        <v>4.079441760601199E-2</v>
      </c>
      <c r="R146" s="6">
        <v>38.78</v>
      </c>
      <c r="S146" s="8">
        <v>43987</v>
      </c>
      <c r="T146" s="5">
        <v>0.3569</v>
      </c>
      <c r="U146" s="9">
        <v>0.37</v>
      </c>
      <c r="V146" s="4" t="s">
        <v>1346</v>
      </c>
    </row>
    <row r="147" spans="1:22" s="10" customFormat="1" ht="24" customHeight="1">
      <c r="A147" s="2" t="s">
        <v>1577</v>
      </c>
      <c r="B147" s="3" t="s">
        <v>1578</v>
      </c>
      <c r="C147" s="3" t="s">
        <v>1514</v>
      </c>
      <c r="D147" s="3" t="s">
        <v>238</v>
      </c>
      <c r="E147" s="4" t="s">
        <v>22</v>
      </c>
      <c r="F147" s="4" t="s">
        <v>22</v>
      </c>
      <c r="G147" s="4">
        <v>6</v>
      </c>
      <c r="H147" s="5">
        <v>-2.2681999999999997E-3</v>
      </c>
      <c r="I147" s="5">
        <v>0.24538219999999999</v>
      </c>
      <c r="J147" s="5">
        <v>7.3245900000000003E-2</v>
      </c>
      <c r="K147" s="5">
        <v>-0.12065480000000001</v>
      </c>
      <c r="L147" s="5">
        <v>0.3253143</v>
      </c>
      <c r="M147" s="5">
        <v>-0.116894</v>
      </c>
      <c r="N147" s="5">
        <v>-0.21371899999999999</v>
      </c>
      <c r="O147" s="6">
        <v>109.63</v>
      </c>
      <c r="P147" s="7">
        <v>80.39</v>
      </c>
      <c r="Q147" s="5">
        <v>7.2272670730190391E-2</v>
      </c>
      <c r="R147" s="6">
        <v>86.2</v>
      </c>
      <c r="S147" s="8">
        <v>43987</v>
      </c>
      <c r="T147" s="5">
        <v>0.3508</v>
      </c>
      <c r="U147" s="9">
        <v>-0.32</v>
      </c>
      <c r="V147" s="4" t="s">
        <v>23</v>
      </c>
    </row>
    <row r="148" spans="1:22" s="10" customFormat="1" ht="24" customHeight="1">
      <c r="A148" s="2" t="s">
        <v>1579</v>
      </c>
      <c r="B148" s="3" t="s">
        <v>1580</v>
      </c>
      <c r="C148" s="3" t="s">
        <v>1514</v>
      </c>
      <c r="D148" s="3" t="s">
        <v>84</v>
      </c>
      <c r="E148" s="4" t="s">
        <v>22</v>
      </c>
      <c r="F148" s="4" t="s">
        <v>22</v>
      </c>
      <c r="G148" s="4">
        <v>3</v>
      </c>
      <c r="H148" s="5">
        <v>9.9602000000000007E-3</v>
      </c>
      <c r="I148" s="5">
        <v>2.60355E-2</v>
      </c>
      <c r="J148" s="5">
        <v>5.3825000000000001E-3</v>
      </c>
      <c r="K148" s="5">
        <v>-1.1854700000000001E-2</v>
      </c>
      <c r="L148" s="5">
        <v>5.4953599999999998E-2</v>
      </c>
      <c r="M148" s="5">
        <v>1.3064599999999999E-2</v>
      </c>
      <c r="N148" s="5">
        <v>-4.4020999999999999E-3</v>
      </c>
      <c r="O148" s="6">
        <v>27.26</v>
      </c>
      <c r="P148" s="7">
        <v>27.18</v>
      </c>
      <c r="Q148" s="5">
        <v>-1.4716703458425018E-3</v>
      </c>
      <c r="R148" s="6">
        <v>27.14</v>
      </c>
      <c r="S148" s="8">
        <v>43987</v>
      </c>
      <c r="T148" s="5">
        <v>6.5599999999999992E-2</v>
      </c>
      <c r="U148" s="9">
        <v>0.39</v>
      </c>
      <c r="V148" s="4" t="s">
        <v>23</v>
      </c>
    </row>
    <row r="149" spans="1:22" s="10" customFormat="1" ht="24" customHeight="1">
      <c r="A149" s="2" t="s">
        <v>1581</v>
      </c>
      <c r="B149" s="3" t="s">
        <v>1582</v>
      </c>
      <c r="C149" s="3" t="s">
        <v>1514</v>
      </c>
      <c r="D149" s="3" t="s">
        <v>129</v>
      </c>
      <c r="E149" s="4" t="s">
        <v>21</v>
      </c>
      <c r="F149" s="4" t="s">
        <v>22</v>
      </c>
      <c r="G149" s="4">
        <v>5</v>
      </c>
      <c r="H149" s="5">
        <v>0.1042223</v>
      </c>
      <c r="I149" s="5">
        <v>-6.0697000000000001E-2</v>
      </c>
      <c r="J149" s="5">
        <v>6.2660999999999994E-2</v>
      </c>
      <c r="K149" s="5">
        <v>-0.14974299999999999</v>
      </c>
      <c r="L149" s="5">
        <v>0.31550129999999998</v>
      </c>
      <c r="M149" s="5">
        <v>0.15208099999999999</v>
      </c>
      <c r="N149" s="5">
        <v>5.6359999999999995E-3</v>
      </c>
      <c r="O149" s="6">
        <v>115.33</v>
      </c>
      <c r="P149" s="7">
        <v>110.56</v>
      </c>
      <c r="Q149" s="5">
        <v>4.9023154848046424E-2</v>
      </c>
      <c r="R149" s="6">
        <v>115.98</v>
      </c>
      <c r="S149" s="8">
        <v>43987</v>
      </c>
      <c r="T149" s="5">
        <v>0.19370000000000001</v>
      </c>
      <c r="U149" s="9">
        <v>0.68</v>
      </c>
      <c r="V149" s="4" t="s">
        <v>23</v>
      </c>
    </row>
    <row r="150" spans="1:22" s="10" customFormat="1" ht="24" customHeight="1">
      <c r="A150" s="2" t="s">
        <v>1583</v>
      </c>
      <c r="B150" s="3" t="s">
        <v>1584</v>
      </c>
      <c r="C150" s="3" t="s">
        <v>1514</v>
      </c>
      <c r="D150" s="3" t="s">
        <v>26</v>
      </c>
      <c r="E150" s="4" t="s">
        <v>21</v>
      </c>
      <c r="F150" s="4" t="s">
        <v>22</v>
      </c>
      <c r="G150" s="4">
        <v>6</v>
      </c>
      <c r="H150" s="5">
        <v>0.217531</v>
      </c>
      <c r="I150" s="5">
        <v>-8.2925000000000013E-3</v>
      </c>
      <c r="J150" s="5">
        <v>0.14177120000000001</v>
      </c>
      <c r="K150" s="5">
        <v>-0.18774969999999999</v>
      </c>
      <c r="L150" s="5">
        <v>0.26844259999999998</v>
      </c>
      <c r="M150" s="5">
        <v>5.99786E-2</v>
      </c>
      <c r="N150" s="5">
        <v>-4.0710800000000005E-2</v>
      </c>
      <c r="O150" s="6">
        <v>30.95</v>
      </c>
      <c r="P150" s="7">
        <v>27.7</v>
      </c>
      <c r="Q150" s="5">
        <v>7.1841155234657172E-2</v>
      </c>
      <c r="R150" s="6">
        <v>29.69</v>
      </c>
      <c r="S150" s="8">
        <v>43987</v>
      </c>
      <c r="T150" s="5">
        <v>0.22219999999999998</v>
      </c>
      <c r="U150" s="9">
        <v>0.14000000000000001</v>
      </c>
      <c r="V150" s="4" t="s">
        <v>23</v>
      </c>
    </row>
    <row r="151" spans="1:22" s="10" customFormat="1" ht="24" customHeight="1">
      <c r="A151" s="2" t="s">
        <v>1585</v>
      </c>
      <c r="B151" s="3" t="s">
        <v>1586</v>
      </c>
      <c r="C151" s="3" t="s">
        <v>1514</v>
      </c>
      <c r="D151" s="3" t="s">
        <v>552</v>
      </c>
      <c r="E151" s="4" t="s">
        <v>22</v>
      </c>
      <c r="F151" s="4" t="s">
        <v>22</v>
      </c>
      <c r="G151" s="4">
        <v>3</v>
      </c>
      <c r="H151" s="5">
        <v>2.0491999999999997E-3</v>
      </c>
      <c r="I151" s="5">
        <v>6.8169999999999993E-4</v>
      </c>
      <c r="J151" s="5">
        <v>-2.0436E-3</v>
      </c>
      <c r="K151" s="5">
        <v>-2.0477800000000001E-2</v>
      </c>
      <c r="L151" s="5">
        <v>6.9689999999999997E-4</v>
      </c>
      <c r="M151" s="5">
        <v>-1.11266E-2</v>
      </c>
      <c r="N151" s="5">
        <v>-9.7492999999999989E-3</v>
      </c>
      <c r="O151" s="6">
        <v>14.36</v>
      </c>
      <c r="P151" s="7">
        <v>14.16</v>
      </c>
      <c r="Q151" s="5">
        <v>4.237288135593209E-3</v>
      </c>
      <c r="R151" s="6">
        <v>14.22</v>
      </c>
      <c r="S151" s="8">
        <v>43987</v>
      </c>
      <c r="T151" s="5">
        <v>3.1400000000000004E-2</v>
      </c>
      <c r="U151" s="9">
        <v>-0.34</v>
      </c>
      <c r="V151" s="4" t="s">
        <v>23</v>
      </c>
    </row>
    <row r="152" spans="1:22" s="10" customFormat="1" ht="24" customHeight="1">
      <c r="A152" s="2" t="s">
        <v>1703</v>
      </c>
      <c r="B152" s="3" t="s">
        <v>1704</v>
      </c>
      <c r="C152" s="3" t="s">
        <v>1514</v>
      </c>
      <c r="D152" s="3" t="s">
        <v>159</v>
      </c>
      <c r="E152" s="4" t="s">
        <v>21</v>
      </c>
      <c r="F152" s="4" t="s">
        <v>22</v>
      </c>
      <c r="G152" s="4">
        <v>5</v>
      </c>
      <c r="H152" s="5">
        <v>0.12518489999999999</v>
      </c>
      <c r="I152" s="5">
        <v>-8.5456000000000004E-3</v>
      </c>
      <c r="J152" s="5">
        <v>5.8345799999999996E-2</v>
      </c>
      <c r="K152" s="5">
        <v>-0.19577130000000001</v>
      </c>
      <c r="L152" s="5">
        <v>0.20798439999999999</v>
      </c>
      <c r="M152" s="5">
        <v>1.49599E-2</v>
      </c>
      <c r="N152" s="5">
        <v>-8.1251000000000004E-2</v>
      </c>
      <c r="O152" s="6">
        <v>62.03</v>
      </c>
      <c r="P152" s="7">
        <v>52.81</v>
      </c>
      <c r="Q152" s="5">
        <v>7.9151675818973644E-2</v>
      </c>
      <c r="R152" s="6">
        <v>56.99</v>
      </c>
      <c r="S152" s="8">
        <v>43987</v>
      </c>
      <c r="T152" s="5">
        <v>0.24239999999999998</v>
      </c>
      <c r="U152" s="9">
        <v>-0.05</v>
      </c>
      <c r="V152" s="4" t="s">
        <v>23</v>
      </c>
    </row>
    <row r="153" spans="1:22" s="10" customFormat="1" ht="24" customHeight="1">
      <c r="A153" s="2" t="s">
        <v>1717</v>
      </c>
      <c r="B153" s="3" t="s">
        <v>1718</v>
      </c>
      <c r="C153" s="3" t="s">
        <v>1514</v>
      </c>
      <c r="D153" s="3" t="s">
        <v>129</v>
      </c>
      <c r="E153" s="4" t="s">
        <v>21</v>
      </c>
      <c r="F153" s="4" t="s">
        <v>22</v>
      </c>
      <c r="G153" s="4">
        <v>5</v>
      </c>
      <c r="H153" s="5">
        <v>0.25152960000000002</v>
      </c>
      <c r="I153" s="5">
        <v>-7.5773999999999994E-2</v>
      </c>
      <c r="J153" s="5">
        <v>0.16632380000000002</v>
      </c>
      <c r="K153" s="5">
        <v>-0.1451247</v>
      </c>
      <c r="L153" s="5">
        <v>0.37253169999999997</v>
      </c>
      <c r="M153" s="5">
        <v>0.100368</v>
      </c>
      <c r="N153" s="5">
        <v>-3.7148399999999998E-2</v>
      </c>
      <c r="O153" s="6">
        <v>46.57</v>
      </c>
      <c r="P153" s="7">
        <v>42.95</v>
      </c>
      <c r="Q153" s="5">
        <v>4.4004656577415702E-2</v>
      </c>
      <c r="R153" s="6">
        <v>44.84</v>
      </c>
      <c r="S153" s="8">
        <v>43987</v>
      </c>
      <c r="T153" s="5">
        <v>0.19260000000000002</v>
      </c>
      <c r="U153" s="9">
        <v>0.45</v>
      </c>
      <c r="V153" s="4" t="s">
        <v>23</v>
      </c>
    </row>
    <row r="154" spans="1:22" s="10" customFormat="1" ht="24" customHeight="1">
      <c r="A154" s="2" t="s">
        <v>1727</v>
      </c>
      <c r="B154" s="3" t="s">
        <v>1728</v>
      </c>
      <c r="C154" s="3" t="s">
        <v>1514</v>
      </c>
      <c r="D154" s="3" t="s">
        <v>311</v>
      </c>
      <c r="E154" s="4" t="s">
        <v>22</v>
      </c>
      <c r="F154" s="4" t="s">
        <v>22</v>
      </c>
      <c r="G154" s="4">
        <v>3</v>
      </c>
      <c r="H154" s="5">
        <v>-1.3774E-3</v>
      </c>
      <c r="I154" s="5">
        <v>4.3448300000000002E-2</v>
      </c>
      <c r="J154" s="5">
        <v>1.9828200000000001E-2</v>
      </c>
      <c r="K154" s="5">
        <v>-2.0738799999999998E-2</v>
      </c>
      <c r="L154" s="5">
        <v>6.1548600000000002E-2</v>
      </c>
      <c r="M154" s="5">
        <v>6.3689999999999992E-4</v>
      </c>
      <c r="N154" s="5">
        <v>-2.0573600000000001E-2</v>
      </c>
      <c r="O154" s="6">
        <v>16.04</v>
      </c>
      <c r="P154" s="7">
        <v>15.52</v>
      </c>
      <c r="Q154" s="5">
        <v>1.2242268041237292E-2</v>
      </c>
      <c r="R154" s="6">
        <v>15.71</v>
      </c>
      <c r="S154" s="8">
        <v>43987</v>
      </c>
      <c r="T154" s="5">
        <v>8.5600000000000009E-2</v>
      </c>
      <c r="U154" s="9">
        <v>-0.01</v>
      </c>
      <c r="V154" s="4" t="s">
        <v>23</v>
      </c>
    </row>
    <row r="155" spans="1:22" s="10" customFormat="1" ht="24" customHeight="1">
      <c r="A155" s="2" t="s">
        <v>1748</v>
      </c>
      <c r="B155" s="3" t="s">
        <v>1749</v>
      </c>
      <c r="C155" s="3" t="s">
        <v>1514</v>
      </c>
      <c r="D155" s="3" t="s">
        <v>54</v>
      </c>
      <c r="E155" s="4" t="s">
        <v>22</v>
      </c>
      <c r="F155" s="4" t="s">
        <v>22</v>
      </c>
      <c r="G155" s="4">
        <v>6</v>
      </c>
      <c r="H155" s="5">
        <v>-0.1052396</v>
      </c>
      <c r="I155" s="5">
        <v>0.1096096</v>
      </c>
      <c r="J155" s="5">
        <v>0.2395129</v>
      </c>
      <c r="K155" s="5">
        <v>-6.6229999999999997E-2</v>
      </c>
      <c r="L155" s="5">
        <v>0.26344509999999999</v>
      </c>
      <c r="M155" s="5">
        <v>8.3244000000000012E-2</v>
      </c>
      <c r="N155" s="5">
        <v>-6.4774799999999993E-2</v>
      </c>
      <c r="O155" s="6">
        <v>32.42</v>
      </c>
      <c r="P155" s="7">
        <v>28.22</v>
      </c>
      <c r="Q155" s="5">
        <v>7.7604535790219753E-2</v>
      </c>
      <c r="R155" s="6">
        <v>30.41</v>
      </c>
      <c r="S155" s="8">
        <v>43990</v>
      </c>
      <c r="T155" s="5">
        <v>0.23670000000000002</v>
      </c>
      <c r="U155" s="9">
        <v>0.18</v>
      </c>
      <c r="V155" s="4" t="s">
        <v>23</v>
      </c>
    </row>
    <row r="156" spans="1:22" s="10" customFormat="1" ht="24" customHeight="1">
      <c r="A156" s="2" t="s">
        <v>1750</v>
      </c>
      <c r="B156" s="3" t="s">
        <v>1751</v>
      </c>
      <c r="C156" s="3" t="s">
        <v>1514</v>
      </c>
      <c r="D156" s="3" t="s">
        <v>1345</v>
      </c>
      <c r="E156" s="4" t="s">
        <v>22</v>
      </c>
      <c r="F156" s="4" t="s">
        <v>22</v>
      </c>
      <c r="G156" s="4">
        <v>5</v>
      </c>
      <c r="H156" s="5">
        <v>8.365510000000001E-2</v>
      </c>
      <c r="I156" s="5">
        <v>5.9857500000000001E-2</v>
      </c>
      <c r="J156" s="5">
        <v>-1.25504E-2</v>
      </c>
      <c r="K156" s="5">
        <v>-4.9024099999999994E-2</v>
      </c>
      <c r="L156" s="5">
        <v>0.18448689999999998</v>
      </c>
      <c r="M156" s="5">
        <v>8.7499999999999994E-2</v>
      </c>
      <c r="N156" s="5">
        <v>-8.0600000000000008E-4</v>
      </c>
      <c r="O156" s="6">
        <v>49.63</v>
      </c>
      <c r="P156" s="7">
        <v>48.99</v>
      </c>
      <c r="Q156" s="5">
        <v>1.6533986527862643E-2</v>
      </c>
      <c r="R156" s="6">
        <v>49.8</v>
      </c>
      <c r="S156" s="8">
        <v>43990</v>
      </c>
      <c r="T156" s="5">
        <v>0.14130000000000001</v>
      </c>
      <c r="U156" s="9">
        <v>0.64</v>
      </c>
      <c r="V156" s="4" t="s">
        <v>23</v>
      </c>
    </row>
    <row r="157" spans="1:22" s="10" customFormat="1" ht="24" customHeight="1">
      <c r="A157" s="2" t="s">
        <v>1752</v>
      </c>
      <c r="B157" s="3" t="s">
        <v>1753</v>
      </c>
      <c r="C157" s="3" t="s">
        <v>1514</v>
      </c>
      <c r="D157" s="3" t="s">
        <v>111</v>
      </c>
      <c r="E157" s="4" t="s">
        <v>22</v>
      </c>
      <c r="F157" s="4" t="s">
        <v>22</v>
      </c>
      <c r="G157" s="4">
        <v>5</v>
      </c>
      <c r="H157" s="5">
        <v>9.8450099999999999E-2</v>
      </c>
      <c r="I157" s="5">
        <v>6.0621899999999999E-2</v>
      </c>
      <c r="J157" s="5">
        <v>9.78073E-2</v>
      </c>
      <c r="K157" s="5">
        <v>-8.0789999999999994E-3</v>
      </c>
      <c r="L157" s="5">
        <v>0.36085970000000001</v>
      </c>
      <c r="M157" s="5">
        <v>0.13941300000000001</v>
      </c>
      <c r="N157" s="5">
        <v>-2.5768900000000001E-2</v>
      </c>
      <c r="O157" s="6">
        <v>60.15</v>
      </c>
      <c r="P157" s="7">
        <v>56.53</v>
      </c>
      <c r="Q157" s="5">
        <v>3.9448080665133611E-2</v>
      </c>
      <c r="R157" s="6">
        <v>58.76</v>
      </c>
      <c r="S157" s="8">
        <v>43990</v>
      </c>
      <c r="T157" s="5">
        <v>0.20399999999999999</v>
      </c>
      <c r="U157" s="9">
        <v>0.62</v>
      </c>
      <c r="V157" s="4" t="s">
        <v>23</v>
      </c>
    </row>
    <row r="158" spans="1:22" s="10" customFormat="1" ht="24" customHeight="1">
      <c r="A158" s="2" t="s">
        <v>1754</v>
      </c>
      <c r="B158" s="3" t="s">
        <v>1755</v>
      </c>
      <c r="C158" s="3" t="s">
        <v>1514</v>
      </c>
      <c r="D158" s="3" t="s">
        <v>1383</v>
      </c>
      <c r="E158" s="4" t="s">
        <v>22</v>
      </c>
      <c r="F158" s="4" t="s">
        <v>22</v>
      </c>
      <c r="G158" s="4">
        <v>6</v>
      </c>
      <c r="H158" s="5">
        <v>0.215864</v>
      </c>
      <c r="I158" s="5">
        <v>8.2478999999999997E-2</v>
      </c>
      <c r="J158" s="5">
        <v>0.21093409999999999</v>
      </c>
      <c r="K158" s="5">
        <v>-0.19623180000000001</v>
      </c>
      <c r="L158" s="5">
        <v>0.28770459999999998</v>
      </c>
      <c r="M158" s="5">
        <v>0.125391</v>
      </c>
      <c r="N158" s="5">
        <v>-7.36734E-2</v>
      </c>
      <c r="O158" s="6">
        <v>58.23</v>
      </c>
      <c r="P158" s="7">
        <v>54.74</v>
      </c>
      <c r="Q158" s="5">
        <v>-1.096090610157141E-3</v>
      </c>
      <c r="R158" s="6">
        <v>54.68</v>
      </c>
      <c r="S158" s="8">
        <v>43990</v>
      </c>
      <c r="T158" s="5">
        <v>0.20910000000000001</v>
      </c>
      <c r="U158" s="9">
        <v>0.76</v>
      </c>
      <c r="V158" s="4" t="s">
        <v>23</v>
      </c>
    </row>
    <row r="159" spans="1:22" s="10" customFormat="1" ht="24" customHeight="1">
      <c r="A159" s="2" t="s">
        <v>1756</v>
      </c>
      <c r="B159" s="3" t="s">
        <v>1757</v>
      </c>
      <c r="C159" s="3" t="s">
        <v>1514</v>
      </c>
      <c r="D159" s="3" t="s">
        <v>1352</v>
      </c>
      <c r="E159" s="4" t="s">
        <v>22</v>
      </c>
      <c r="F159" s="4" t="s">
        <v>22</v>
      </c>
      <c r="G159" s="4">
        <v>6</v>
      </c>
      <c r="H159" s="5">
        <v>-0.2313916</v>
      </c>
      <c r="I159" s="5">
        <v>0.2828947</v>
      </c>
      <c r="J159" s="5">
        <v>9.8461499999999993E-2</v>
      </c>
      <c r="K159" s="5">
        <v>6.5358999999999999E-3</v>
      </c>
      <c r="L159" s="5">
        <v>0.18497219999999998</v>
      </c>
      <c r="M159" s="5">
        <v>-0.23532399999999998</v>
      </c>
      <c r="N159" s="5">
        <v>-0.30248900000000001</v>
      </c>
      <c r="O159" s="6">
        <v>63.87</v>
      </c>
      <c r="P159" s="7">
        <v>38.42</v>
      </c>
      <c r="Q159" s="5">
        <v>0.17204580947423209</v>
      </c>
      <c r="R159" s="6">
        <v>45.03</v>
      </c>
      <c r="S159" s="8">
        <v>43990</v>
      </c>
      <c r="T159" s="5">
        <v>0.41889999999999999</v>
      </c>
      <c r="U159" s="9">
        <v>-0.71</v>
      </c>
      <c r="V159" s="4" t="s">
        <v>23</v>
      </c>
    </row>
    <row r="160" spans="1:22" s="10" customFormat="1" ht="24" customHeight="1">
      <c r="A160" s="2" t="s">
        <v>1758</v>
      </c>
      <c r="B160" s="3" t="s">
        <v>1759</v>
      </c>
      <c r="C160" s="3" t="s">
        <v>1514</v>
      </c>
      <c r="D160" s="3" t="s">
        <v>1265</v>
      </c>
      <c r="E160" s="4" t="s">
        <v>22</v>
      </c>
      <c r="F160" s="4" t="s">
        <v>22</v>
      </c>
      <c r="G160" s="4">
        <v>6</v>
      </c>
      <c r="H160" s="5">
        <v>8.0870899999999996E-2</v>
      </c>
      <c r="I160" s="5">
        <v>4.6043200000000006E-2</v>
      </c>
      <c r="J160" s="5">
        <v>9.4910599999999998E-2</v>
      </c>
      <c r="K160" s="5">
        <v>-9.7989900000000005E-2</v>
      </c>
      <c r="L160" s="5">
        <v>0.32590530000000001</v>
      </c>
      <c r="M160" s="5">
        <v>0.190303</v>
      </c>
      <c r="N160" s="5">
        <v>3.1512600000000002E-2</v>
      </c>
      <c r="O160" s="6">
        <v>9.52</v>
      </c>
      <c r="P160" s="7">
        <v>9.24</v>
      </c>
      <c r="Q160" s="5">
        <v>6.8181818181818121E-2</v>
      </c>
      <c r="R160" s="6">
        <v>9.8699999999999992</v>
      </c>
      <c r="S160" s="8">
        <v>43990</v>
      </c>
      <c r="T160" s="5">
        <v>0.20920000000000002</v>
      </c>
      <c r="U160" s="9">
        <v>0.78</v>
      </c>
      <c r="V160" s="4" t="s">
        <v>23</v>
      </c>
    </row>
    <row r="161" spans="1:22" s="10" customFormat="1" ht="24" customHeight="1">
      <c r="A161" s="2" t="s">
        <v>1760</v>
      </c>
      <c r="B161" s="3" t="s">
        <v>1761</v>
      </c>
      <c r="C161" s="3" t="s">
        <v>1514</v>
      </c>
      <c r="D161" s="3" t="s">
        <v>1265</v>
      </c>
      <c r="E161" s="4" t="s">
        <v>22</v>
      </c>
      <c r="F161" s="4" t="s">
        <v>22</v>
      </c>
      <c r="G161" s="4">
        <v>6</v>
      </c>
      <c r="H161" s="5">
        <v>7.6539099999999999E-2</v>
      </c>
      <c r="I161" s="5">
        <v>4.0185500000000006E-2</v>
      </c>
      <c r="J161" s="5">
        <v>8.9152999999999996E-2</v>
      </c>
      <c r="K161" s="5">
        <v>-0.1023192</v>
      </c>
      <c r="L161" s="5">
        <v>0.32066870000000003</v>
      </c>
      <c r="M161" s="5">
        <v>0.18278199999999997</v>
      </c>
      <c r="N161" s="5">
        <v>2.7618E-2</v>
      </c>
      <c r="O161" s="6">
        <v>8.69</v>
      </c>
      <c r="P161" s="7">
        <v>8.41</v>
      </c>
      <c r="Q161" s="5">
        <v>6.7776456599286661E-2</v>
      </c>
      <c r="R161" s="6">
        <v>8.98</v>
      </c>
      <c r="S161" s="8">
        <v>43990</v>
      </c>
      <c r="T161" s="5">
        <v>0.20899999999999999</v>
      </c>
      <c r="U161" s="9">
        <v>0.76</v>
      </c>
      <c r="V161" s="4" t="s">
        <v>23</v>
      </c>
    </row>
    <row r="162" spans="1:22" s="10" customFormat="1" ht="24" customHeight="1">
      <c r="A162" s="2" t="s">
        <v>1762</v>
      </c>
      <c r="B162" s="3" t="s">
        <v>1763</v>
      </c>
      <c r="C162" s="3" t="s">
        <v>1514</v>
      </c>
      <c r="D162" s="3" t="s">
        <v>271</v>
      </c>
      <c r="E162" s="4" t="s">
        <v>22</v>
      </c>
      <c r="F162" s="4" t="s">
        <v>22</v>
      </c>
      <c r="G162" s="4">
        <v>6</v>
      </c>
      <c r="H162" s="5">
        <v>1.57184E-2</v>
      </c>
      <c r="I162" s="5">
        <v>0.19512199999999999</v>
      </c>
      <c r="J162" s="5">
        <v>-6.2068999999999999E-2</v>
      </c>
      <c r="K162" s="5">
        <v>-6.3775499999999999E-2</v>
      </c>
      <c r="L162" s="5">
        <v>0.23561470000000001</v>
      </c>
      <c r="M162" s="5">
        <v>-1.7155E-3</v>
      </c>
      <c r="N162" s="5">
        <v>-9.4175599999999998E-2</v>
      </c>
      <c r="O162" s="6">
        <v>77.09</v>
      </c>
      <c r="P162" s="7">
        <v>64.400000000000006</v>
      </c>
      <c r="Q162" s="5">
        <v>0.1007763975155278</v>
      </c>
      <c r="R162" s="6">
        <v>70.89</v>
      </c>
      <c r="S162" s="8">
        <v>43990</v>
      </c>
      <c r="T162" s="5">
        <v>0.2611</v>
      </c>
      <c r="U162" s="9">
        <v>-0.09</v>
      </c>
      <c r="V162" s="4" t="s">
        <v>23</v>
      </c>
    </row>
    <row r="163" spans="1:22" s="10" customFormat="1" ht="24" customHeight="1">
      <c r="A163" s="2" t="s">
        <v>1764</v>
      </c>
      <c r="B163" s="3" t="s">
        <v>1765</v>
      </c>
      <c r="C163" s="3" t="s">
        <v>1514</v>
      </c>
      <c r="D163" s="3" t="s">
        <v>564</v>
      </c>
      <c r="E163" s="4" t="s">
        <v>22</v>
      </c>
      <c r="F163" s="4" t="s">
        <v>22</v>
      </c>
      <c r="G163" s="4">
        <v>6</v>
      </c>
      <c r="H163" s="5">
        <v>9.4076699999999999E-2</v>
      </c>
      <c r="I163" s="5">
        <v>0.1119199</v>
      </c>
      <c r="J163" s="5">
        <v>9.0834700000000004E-2</v>
      </c>
      <c r="K163" s="5">
        <v>-4.9512400000000005E-2</v>
      </c>
      <c r="L163" s="5">
        <v>0.28374110000000002</v>
      </c>
      <c r="M163" s="5">
        <v>0.1026</v>
      </c>
      <c r="N163" s="5">
        <v>-3.5352000000000001E-2</v>
      </c>
      <c r="O163" s="6">
        <v>32.53</v>
      </c>
      <c r="P163" s="7">
        <v>30.17</v>
      </c>
      <c r="Q163" s="5">
        <v>4.7729532648326023E-2</v>
      </c>
      <c r="R163" s="6">
        <v>31.61</v>
      </c>
      <c r="S163" s="8">
        <v>43990</v>
      </c>
      <c r="T163" s="5">
        <v>0.23469999999999999</v>
      </c>
      <c r="U163" s="9">
        <v>0.43</v>
      </c>
      <c r="V163" s="4" t="s">
        <v>23</v>
      </c>
    </row>
    <row r="164" spans="1:22" s="10" customFormat="1" ht="24" customHeight="1">
      <c r="A164" s="2" t="s">
        <v>1766</v>
      </c>
      <c r="B164" s="3" t="s">
        <v>1767</v>
      </c>
      <c r="C164" s="3" t="s">
        <v>1514</v>
      </c>
      <c r="D164" s="3" t="s">
        <v>1768</v>
      </c>
      <c r="E164" s="4" t="s">
        <v>22</v>
      </c>
      <c r="F164" s="4" t="s">
        <v>22</v>
      </c>
      <c r="G164" s="4">
        <v>6</v>
      </c>
      <c r="H164" s="5">
        <v>8.6007700000000006E-2</v>
      </c>
      <c r="I164" s="5">
        <v>9.2198600000000006E-2</v>
      </c>
      <c r="J164" s="5">
        <v>-5.8442000000000008E-3</v>
      </c>
      <c r="K164" s="5">
        <v>-6.6786399999999996E-2</v>
      </c>
      <c r="L164" s="5">
        <v>0.2978711</v>
      </c>
      <c r="M164" s="5">
        <v>3.3700299999999996E-2</v>
      </c>
      <c r="N164" s="5">
        <v>-9.711489999999999E-2</v>
      </c>
      <c r="O164" s="6">
        <v>222.52</v>
      </c>
      <c r="P164" s="7">
        <v>183.47</v>
      </c>
      <c r="Q164" s="5">
        <v>0.11620428407914107</v>
      </c>
      <c r="R164" s="6">
        <v>204.79</v>
      </c>
      <c r="S164" s="8">
        <v>43990</v>
      </c>
      <c r="T164" s="5">
        <v>0.29880000000000001</v>
      </c>
      <c r="U164" s="9">
        <v>0.04</v>
      </c>
      <c r="V164" s="4" t="s">
        <v>23</v>
      </c>
    </row>
    <row r="165" spans="1:22" s="10" customFormat="1" ht="24" customHeight="1">
      <c r="A165" s="2" t="s">
        <v>1769</v>
      </c>
      <c r="B165" s="3" t="s">
        <v>1770</v>
      </c>
      <c r="C165" s="3" t="s">
        <v>1514</v>
      </c>
      <c r="D165" s="3" t="s">
        <v>152</v>
      </c>
      <c r="E165" s="4" t="s">
        <v>22</v>
      </c>
      <c r="F165" s="4" t="s">
        <v>22</v>
      </c>
      <c r="G165" s="4">
        <v>6</v>
      </c>
      <c r="H165" s="5">
        <v>-0.22297709999999998</v>
      </c>
      <c r="I165" s="5">
        <v>0.30922100000000002</v>
      </c>
      <c r="J165" s="5">
        <v>-0.1305404</v>
      </c>
      <c r="K165" s="5">
        <v>-0.176676</v>
      </c>
      <c r="L165" s="5">
        <v>0.129771</v>
      </c>
      <c r="M165" s="5">
        <v>-0.21545700000000001</v>
      </c>
      <c r="N165" s="5">
        <v>-0.24549499999999999</v>
      </c>
      <c r="O165" s="6">
        <v>13.32</v>
      </c>
      <c r="P165" s="7">
        <v>8.9600000000000009</v>
      </c>
      <c r="Q165" s="5">
        <v>0.15736607142857117</v>
      </c>
      <c r="R165" s="6">
        <v>10.37</v>
      </c>
      <c r="S165" s="8">
        <v>43990</v>
      </c>
      <c r="T165" s="5">
        <v>0.38579999999999998</v>
      </c>
      <c r="U165" s="9">
        <v>-0.7</v>
      </c>
      <c r="V165" s="4" t="s">
        <v>23</v>
      </c>
    </row>
    <row r="166" spans="1:22" s="10" customFormat="1" ht="24" customHeight="1">
      <c r="A166" s="2" t="s">
        <v>1771</v>
      </c>
      <c r="B166" s="3" t="s">
        <v>1772</v>
      </c>
      <c r="C166" s="3" t="s">
        <v>1514</v>
      </c>
      <c r="D166" s="3" t="s">
        <v>774</v>
      </c>
      <c r="E166" s="4" t="s">
        <v>22</v>
      </c>
      <c r="F166" s="4" t="s">
        <v>22</v>
      </c>
      <c r="G166" s="4">
        <v>6</v>
      </c>
      <c r="H166" s="5">
        <v>2.43179E-2</v>
      </c>
      <c r="I166" s="5">
        <v>9.3225200000000008E-2</v>
      </c>
      <c r="J166" s="5">
        <v>0.15677969999999999</v>
      </c>
      <c r="K166" s="5">
        <v>-0.11813190000000001</v>
      </c>
      <c r="L166" s="5">
        <v>0.34319830000000001</v>
      </c>
      <c r="M166" s="5">
        <v>-5.3398099999999997E-2</v>
      </c>
      <c r="N166" s="5">
        <v>-0.17085400000000001</v>
      </c>
      <c r="O166" s="6">
        <v>25.87</v>
      </c>
      <c r="P166" s="7">
        <v>18.940000000000001</v>
      </c>
      <c r="Q166" s="5">
        <v>0.15205913410770844</v>
      </c>
      <c r="R166" s="6">
        <v>21.82</v>
      </c>
      <c r="S166" s="8">
        <v>43990</v>
      </c>
      <c r="T166" s="5">
        <v>0.36200000000000004</v>
      </c>
      <c r="U166" s="9">
        <v>-0.23</v>
      </c>
      <c r="V166" s="4" t="s">
        <v>23</v>
      </c>
    </row>
    <row r="167" spans="1:22" s="10" customFormat="1" ht="24" customHeight="1">
      <c r="A167" s="2" t="s">
        <v>1773</v>
      </c>
      <c r="B167" s="3" t="s">
        <v>1774</v>
      </c>
      <c r="C167" s="3" t="s">
        <v>1514</v>
      </c>
      <c r="D167" s="3" t="s">
        <v>155</v>
      </c>
      <c r="E167" s="4" t="s">
        <v>22</v>
      </c>
      <c r="F167" s="4" t="s">
        <v>22</v>
      </c>
      <c r="G167" s="4">
        <v>7</v>
      </c>
      <c r="H167" s="5">
        <v>-0.12929779999999999</v>
      </c>
      <c r="I167" s="5">
        <v>0.55672969999999999</v>
      </c>
      <c r="J167" s="5">
        <v>-9.6820299999999998E-2</v>
      </c>
      <c r="K167" s="5">
        <v>-0.13568040000000001</v>
      </c>
      <c r="L167" s="5">
        <v>0.37070940000000002</v>
      </c>
      <c r="M167" s="5">
        <v>0.36526700000000001</v>
      </c>
      <c r="N167" s="5">
        <v>0.118197</v>
      </c>
      <c r="O167" s="6">
        <v>29.95</v>
      </c>
      <c r="P167" s="7">
        <v>36.130000000000003</v>
      </c>
      <c r="Q167" s="5">
        <v>-6.6703570440077575E-2</v>
      </c>
      <c r="R167" s="6">
        <v>33.72</v>
      </c>
      <c r="S167" s="8">
        <v>43990</v>
      </c>
      <c r="T167" s="5">
        <v>0.4904</v>
      </c>
      <c r="U167" s="9">
        <v>1.1200000000000001</v>
      </c>
      <c r="V167" s="4" t="s">
        <v>23</v>
      </c>
    </row>
    <row r="168" spans="1:22" s="10" customFormat="1" ht="24" customHeight="1">
      <c r="A168" s="2" t="s">
        <v>1775</v>
      </c>
      <c r="B168" s="3" t="s">
        <v>1776</v>
      </c>
      <c r="C168" s="3" t="s">
        <v>1514</v>
      </c>
      <c r="D168" s="3" t="s">
        <v>155</v>
      </c>
      <c r="E168" s="4" t="s">
        <v>22</v>
      </c>
      <c r="F168" s="4" t="s">
        <v>22</v>
      </c>
      <c r="G168" s="4">
        <v>7</v>
      </c>
      <c r="H168" s="5">
        <v>-0.1335778</v>
      </c>
      <c r="I168" s="5">
        <v>0.54897220000000002</v>
      </c>
      <c r="J168" s="5">
        <v>-0.1014832</v>
      </c>
      <c r="K168" s="5">
        <v>-0.13987840000000001</v>
      </c>
      <c r="L168" s="5">
        <v>0.36414140000000006</v>
      </c>
      <c r="M168" s="5">
        <v>0.358431</v>
      </c>
      <c r="N168" s="5">
        <v>0.11551299999999999</v>
      </c>
      <c r="O168" s="6">
        <v>27.01</v>
      </c>
      <c r="P168" s="7">
        <v>32.51</v>
      </c>
      <c r="Q168" s="5">
        <v>-6.6748692709935331E-2</v>
      </c>
      <c r="R168" s="6">
        <v>30.34</v>
      </c>
      <c r="S168" s="8">
        <v>43990</v>
      </c>
      <c r="T168" s="5">
        <v>0.4899</v>
      </c>
      <c r="U168" s="9">
        <v>1.1100000000000001</v>
      </c>
      <c r="V168" s="4" t="s">
        <v>23</v>
      </c>
    </row>
    <row r="169" spans="1:22" s="10" customFormat="1" ht="24" customHeight="1">
      <c r="A169" s="2" t="s">
        <v>1777</v>
      </c>
      <c r="B169" s="3" t="s">
        <v>1778</v>
      </c>
      <c r="C169" s="3" t="s">
        <v>1514</v>
      </c>
      <c r="D169" s="3" t="s">
        <v>241</v>
      </c>
      <c r="E169" s="4" t="s">
        <v>22</v>
      </c>
      <c r="F169" s="4" t="s">
        <v>22</v>
      </c>
      <c r="G169" s="4">
        <v>6</v>
      </c>
      <c r="H169" s="5">
        <v>-0.34660659999999999</v>
      </c>
      <c r="I169" s="5">
        <v>0.57180710000000001</v>
      </c>
      <c r="J169" s="5">
        <v>0.15070800000000001</v>
      </c>
      <c r="K169" s="5">
        <v>-0.13009080000000001</v>
      </c>
      <c r="L169" s="5">
        <v>0.21926570000000001</v>
      </c>
      <c r="M169" s="5">
        <v>7.8881199999999999E-2</v>
      </c>
      <c r="N169" s="5">
        <v>-5.1657500000000002E-2</v>
      </c>
      <c r="O169" s="6">
        <v>36.200000000000003</v>
      </c>
      <c r="P169" s="7">
        <v>33.51</v>
      </c>
      <c r="Q169" s="5">
        <v>2.447030737093403E-2</v>
      </c>
      <c r="R169" s="6">
        <v>34.33</v>
      </c>
      <c r="S169" s="8">
        <v>43987</v>
      </c>
      <c r="T169" s="5">
        <v>0.3624</v>
      </c>
      <c r="U169" s="9">
        <v>0.38</v>
      </c>
      <c r="V169" s="4" t="s">
        <v>23</v>
      </c>
    </row>
    <row r="170" spans="1:22" s="10" customFormat="1" ht="24" customHeight="1">
      <c r="A170" s="2" t="s">
        <v>1779</v>
      </c>
      <c r="B170" s="3" t="s">
        <v>1780</v>
      </c>
      <c r="C170" s="3" t="s">
        <v>1514</v>
      </c>
      <c r="D170" s="3" t="s">
        <v>241</v>
      </c>
      <c r="E170" s="4" t="s">
        <v>22</v>
      </c>
      <c r="F170" s="4" t="s">
        <v>22</v>
      </c>
      <c r="G170" s="4">
        <v>6</v>
      </c>
      <c r="H170" s="5">
        <v>-0.35001869999999996</v>
      </c>
      <c r="I170" s="5">
        <v>0.56436779999999998</v>
      </c>
      <c r="J170" s="5">
        <v>0.1447465</v>
      </c>
      <c r="K170" s="5">
        <v>-0.13446730000000001</v>
      </c>
      <c r="L170" s="5">
        <v>0.2131999</v>
      </c>
      <c r="M170" s="5">
        <v>7.3509000000000005E-2</v>
      </c>
      <c r="N170" s="5">
        <v>-5.3789699999999996E-2</v>
      </c>
      <c r="O170" s="6">
        <v>32.72</v>
      </c>
      <c r="P170" s="7">
        <v>30.23</v>
      </c>
      <c r="Q170" s="5">
        <v>3.208733046642398E-2</v>
      </c>
      <c r="R170" s="6">
        <v>31.2</v>
      </c>
      <c r="S170" s="8">
        <v>43990</v>
      </c>
      <c r="T170" s="5">
        <v>0.36259999999999998</v>
      </c>
      <c r="U170" s="9">
        <v>0.36</v>
      </c>
      <c r="V170" s="4" t="s">
        <v>23</v>
      </c>
    </row>
    <row r="171" spans="1:22" s="10" customFormat="1" ht="24" customHeight="1">
      <c r="A171" s="2" t="s">
        <v>1822</v>
      </c>
      <c r="B171" s="3" t="s">
        <v>1823</v>
      </c>
      <c r="C171" s="3" t="s">
        <v>1514</v>
      </c>
      <c r="D171" s="3" t="s">
        <v>1439</v>
      </c>
      <c r="E171" s="4" t="s">
        <v>22</v>
      </c>
      <c r="F171" s="4" t="s">
        <v>22</v>
      </c>
      <c r="G171" s="4">
        <v>4</v>
      </c>
      <c r="H171" s="5">
        <v>9.6214499999999994E-2</v>
      </c>
      <c r="I171" s="5">
        <v>0.16115110000000002</v>
      </c>
      <c r="J171" s="5">
        <v>-5.63817E-2</v>
      </c>
      <c r="K171" s="5">
        <v>-2.4950800000000002E-2</v>
      </c>
      <c r="L171" s="5">
        <v>0.14343429999999999</v>
      </c>
      <c r="M171" s="5">
        <v>-2.1884500000000001E-2</v>
      </c>
      <c r="N171" s="5">
        <v>-5.2414599999999999E-2</v>
      </c>
      <c r="O171" s="6">
        <v>16.98</v>
      </c>
      <c r="P171" s="7">
        <v>15.9</v>
      </c>
      <c r="Q171" s="5">
        <v>1.7610062893081757E-2</v>
      </c>
      <c r="R171" s="6">
        <v>16.18</v>
      </c>
      <c r="S171" s="8">
        <v>43990</v>
      </c>
      <c r="T171" s="5">
        <v>0.20660000000000001</v>
      </c>
      <c r="U171" s="9">
        <v>-0.03</v>
      </c>
      <c r="V171" s="4" t="s">
        <v>23</v>
      </c>
    </row>
    <row r="172" spans="1:22" s="10" customFormat="1" ht="24" customHeight="1">
      <c r="A172" s="2" t="s">
        <v>1849</v>
      </c>
      <c r="B172" s="3" t="s">
        <v>1850</v>
      </c>
      <c r="C172" s="3" t="s">
        <v>1514</v>
      </c>
      <c r="D172" s="3" t="s">
        <v>1345</v>
      </c>
      <c r="E172" s="4" t="s">
        <v>22</v>
      </c>
      <c r="F172" s="4" t="s">
        <v>22</v>
      </c>
      <c r="G172" s="4">
        <v>4</v>
      </c>
      <c r="H172" s="5">
        <v>-2.6972200000000002E-2</v>
      </c>
      <c r="I172" s="5">
        <v>2.1460499999999997E-2</v>
      </c>
      <c r="J172" s="5">
        <v>0.10475630000000001</v>
      </c>
      <c r="K172" s="5">
        <v>-0.11516109999999999</v>
      </c>
      <c r="L172" s="5">
        <v>0.13343279999999999</v>
      </c>
      <c r="M172" s="5">
        <v>6.4770500000000009E-2</v>
      </c>
      <c r="N172" s="5">
        <v>-4.2138999999999996E-3</v>
      </c>
      <c r="O172" s="6">
        <v>37.97</v>
      </c>
      <c r="P172" s="7">
        <v>36.799999999999997</v>
      </c>
      <c r="Q172" s="5">
        <v>2.744565217391326E-2</v>
      </c>
      <c r="R172" s="6">
        <v>37.81</v>
      </c>
      <c r="S172" s="8">
        <v>43987</v>
      </c>
      <c r="T172" s="5">
        <v>0.14499999999999999</v>
      </c>
      <c r="U172" s="9">
        <v>0.44</v>
      </c>
      <c r="V172" s="4" t="s">
        <v>23</v>
      </c>
    </row>
    <row r="173" spans="1:22" s="10" customFormat="1" ht="24" customHeight="1">
      <c r="A173" s="2" t="s">
        <v>1861</v>
      </c>
      <c r="B173" s="3" t="s">
        <v>1862</v>
      </c>
      <c r="C173" s="3" t="s">
        <v>1514</v>
      </c>
      <c r="D173" s="3" t="s">
        <v>1863</v>
      </c>
      <c r="E173" s="4" t="s">
        <v>22</v>
      </c>
      <c r="F173" s="4" t="s">
        <v>22</v>
      </c>
      <c r="G173" s="4">
        <v>5</v>
      </c>
      <c r="H173" s="5">
        <v>0.2016657</v>
      </c>
      <c r="I173" s="5">
        <v>-3.1683200000000002E-2</v>
      </c>
      <c r="J173" s="5">
        <v>0.19427399999999997</v>
      </c>
      <c r="K173" s="5">
        <v>-0.151113</v>
      </c>
      <c r="L173" s="5">
        <v>0.35047910000000004</v>
      </c>
      <c r="M173" s="5">
        <v>0.14554800000000001</v>
      </c>
      <c r="N173" s="5">
        <v>-7.4679999999999994E-4</v>
      </c>
      <c r="O173" s="6">
        <v>26.78</v>
      </c>
      <c r="P173" s="7">
        <v>25.16</v>
      </c>
      <c r="Q173" s="5">
        <v>6.3593004769475492E-2</v>
      </c>
      <c r="R173" s="6">
        <v>26.76</v>
      </c>
      <c r="S173" s="8">
        <v>43987</v>
      </c>
      <c r="T173" s="5">
        <v>0.2077</v>
      </c>
      <c r="U173" s="9">
        <v>0.56999999999999995</v>
      </c>
      <c r="V173" s="4" t="s">
        <v>23</v>
      </c>
    </row>
    <row r="174" spans="1:22" s="10" customFormat="1" ht="24" customHeight="1">
      <c r="A174" s="2" t="s">
        <v>1883</v>
      </c>
      <c r="B174" s="3" t="s">
        <v>1884</v>
      </c>
      <c r="C174" s="3" t="s">
        <v>1514</v>
      </c>
      <c r="D174" s="3" t="s">
        <v>35</v>
      </c>
      <c r="E174" s="4" t="s">
        <v>22</v>
      </c>
      <c r="F174" s="4" t="s">
        <v>22</v>
      </c>
      <c r="G174" s="4">
        <v>5</v>
      </c>
      <c r="H174" s="5">
        <v>8.8921299999999995E-2</v>
      </c>
      <c r="I174" s="5">
        <v>8.7684099999999987E-2</v>
      </c>
      <c r="J174" s="5">
        <v>4.7384599999999999E-2</v>
      </c>
      <c r="K174" s="5">
        <v>-8.2256199999999988E-2</v>
      </c>
      <c r="L174" s="5">
        <v>0.28425100000000003</v>
      </c>
      <c r="M174" s="5">
        <v>0.10233100000000001</v>
      </c>
      <c r="N174" s="5">
        <v>-3.33998E-2</v>
      </c>
      <c r="O174" s="6">
        <v>20.059999999999999</v>
      </c>
      <c r="P174" s="7">
        <v>18.72</v>
      </c>
      <c r="Q174" s="5">
        <v>4.0064102564102644E-2</v>
      </c>
      <c r="R174" s="6">
        <v>19.47</v>
      </c>
      <c r="S174" s="8">
        <v>43990</v>
      </c>
      <c r="T174" s="5">
        <v>0.23230000000000001</v>
      </c>
      <c r="U174" s="9">
        <v>0.44</v>
      </c>
      <c r="V174" s="4" t="s">
        <v>23</v>
      </c>
    </row>
    <row r="175" spans="1:22" s="10" customFormat="1" ht="24" customHeight="1">
      <c r="A175" s="2" t="s">
        <v>1961</v>
      </c>
      <c r="B175" s="3" t="s">
        <v>1962</v>
      </c>
      <c r="C175" s="3" t="s">
        <v>1514</v>
      </c>
      <c r="D175" s="3" t="s">
        <v>1401</v>
      </c>
      <c r="E175" s="4" t="s">
        <v>22</v>
      </c>
      <c r="F175" s="4" t="s">
        <v>22</v>
      </c>
      <c r="G175" s="4">
        <v>4</v>
      </c>
      <c r="H175" s="5">
        <v>-4.3501000000000005E-2</v>
      </c>
      <c r="I175" s="5">
        <v>0.1654795</v>
      </c>
      <c r="J175" s="5">
        <v>1.8806000000000001E-3</v>
      </c>
      <c r="K175" s="5">
        <v>-7.9774799999999993E-2</v>
      </c>
      <c r="L175" s="5">
        <v>0.1392147</v>
      </c>
      <c r="M175" s="5">
        <v>8.6873000000000002E-3</v>
      </c>
      <c r="N175" s="5">
        <v>-6.4458399999999999E-2</v>
      </c>
      <c r="O175" s="6">
        <v>22.34</v>
      </c>
      <c r="P175" s="7">
        <v>20.67</v>
      </c>
      <c r="Q175" s="5">
        <v>8.2244799225930088E-3</v>
      </c>
      <c r="R175" s="6">
        <v>20.84</v>
      </c>
      <c r="S175" s="8">
        <v>43990</v>
      </c>
      <c r="T175" s="5">
        <v>0.17610000000000001</v>
      </c>
      <c r="U175" s="9">
        <v>0.12</v>
      </c>
      <c r="V175" s="4" t="s">
        <v>23</v>
      </c>
    </row>
    <row r="176" spans="1:22" s="10" customFormat="1" ht="24" customHeight="1">
      <c r="A176" s="2" t="s">
        <v>1392</v>
      </c>
      <c r="B176" s="3" t="s">
        <v>1393</v>
      </c>
      <c r="C176" s="3" t="s">
        <v>1394</v>
      </c>
      <c r="D176" s="3" t="s">
        <v>1395</v>
      </c>
      <c r="E176" s="4" t="s">
        <v>22</v>
      </c>
      <c r="F176" s="4" t="s">
        <v>22</v>
      </c>
      <c r="G176" s="4">
        <v>6</v>
      </c>
      <c r="H176" s="5">
        <v>-7.1299799999999997E-2</v>
      </c>
      <c r="I176" s="5">
        <v>8.0149899999999996E-2</v>
      </c>
      <c r="J176" s="5">
        <v>0.46506369999999997</v>
      </c>
      <c r="K176" s="5">
        <v>-0.2147278</v>
      </c>
      <c r="L176" s="5">
        <v>0.1176817</v>
      </c>
      <c r="M176" s="5">
        <v>8.8126899999999994E-2</v>
      </c>
      <c r="N176" s="5">
        <v>-5.18729E-2</v>
      </c>
      <c r="O176" s="6">
        <v>38.869999999999997</v>
      </c>
      <c r="P176" s="7">
        <v>34.429000000000002</v>
      </c>
      <c r="Q176" s="5">
        <v>8.4318452467396554E-2</v>
      </c>
      <c r="R176" s="6">
        <v>37.332000000000001</v>
      </c>
      <c r="S176" s="8">
        <v>43987</v>
      </c>
      <c r="T176" s="5">
        <v>0.22940000000000002</v>
      </c>
      <c r="U176" s="9">
        <v>0.17</v>
      </c>
      <c r="V176" s="4" t="s">
        <v>23</v>
      </c>
    </row>
    <row r="177" spans="1:22" s="10" customFormat="1" ht="24" customHeight="1">
      <c r="A177" s="2" t="s">
        <v>1396</v>
      </c>
      <c r="B177" s="3" t="s">
        <v>1397</v>
      </c>
      <c r="C177" s="3" t="s">
        <v>1394</v>
      </c>
      <c r="D177" s="3" t="s">
        <v>1398</v>
      </c>
      <c r="E177" s="4" t="s">
        <v>22</v>
      </c>
      <c r="F177" s="4" t="s">
        <v>22</v>
      </c>
      <c r="G177" s="4">
        <v>6</v>
      </c>
      <c r="H177" s="5">
        <v>-0.12383190000000001</v>
      </c>
      <c r="I177" s="5">
        <v>0.17688379999999998</v>
      </c>
      <c r="J177" s="5">
        <v>0.2661211</v>
      </c>
      <c r="K177" s="5">
        <v>-9.5397599999999999E-2</v>
      </c>
      <c r="L177" s="5">
        <v>0.35351250000000001</v>
      </c>
      <c r="M177" s="5">
        <v>0.2268048</v>
      </c>
      <c r="N177" s="5">
        <v>-5.4565500000000003E-2</v>
      </c>
      <c r="O177" s="6">
        <v>46.935000000000002</v>
      </c>
      <c r="P177" s="7">
        <v>43.142000000000003</v>
      </c>
      <c r="Q177" s="5">
        <v>4.6335357656112297E-2</v>
      </c>
      <c r="R177" s="6">
        <v>45.140999999999998</v>
      </c>
      <c r="S177" s="8">
        <v>43987</v>
      </c>
      <c r="T177" s="5">
        <v>0.23879999999999998</v>
      </c>
      <c r="U177" s="9">
        <v>0.8</v>
      </c>
      <c r="V177" s="4" t="s">
        <v>23</v>
      </c>
    </row>
    <row r="178" spans="1:22" s="10" customFormat="1" ht="24" customHeight="1">
      <c r="A178" s="2" t="s">
        <v>1416</v>
      </c>
      <c r="B178" s="3" t="s">
        <v>1417</v>
      </c>
      <c r="C178" s="3" t="s">
        <v>1394</v>
      </c>
      <c r="D178" s="3" t="s">
        <v>1352</v>
      </c>
      <c r="E178" s="4" t="s">
        <v>22</v>
      </c>
      <c r="F178" s="4" t="s">
        <v>22</v>
      </c>
      <c r="G178" s="4">
        <v>3</v>
      </c>
      <c r="H178" s="5">
        <v>-0.31575829999999999</v>
      </c>
      <c r="I178" s="5">
        <v>0.30034189999999999</v>
      </c>
      <c r="J178" s="5">
        <v>0.23004339999999998</v>
      </c>
      <c r="K178" s="5">
        <v>-7.2700299999999995E-2</v>
      </c>
      <c r="L178" s="5">
        <v>0.1651494</v>
      </c>
      <c r="M178" s="5">
        <v>-0.22768709999999998</v>
      </c>
      <c r="N178" s="5">
        <v>-0.29582269999999999</v>
      </c>
      <c r="O178" s="6">
        <v>16.506</v>
      </c>
      <c r="P178" s="7">
        <v>10.539</v>
      </c>
      <c r="Q178" s="5">
        <v>0.13530695511908153</v>
      </c>
      <c r="R178" s="6">
        <v>11.965</v>
      </c>
      <c r="S178" s="8">
        <v>43987</v>
      </c>
      <c r="T178" s="5">
        <v>0.40369999999999995</v>
      </c>
      <c r="U178" s="9">
        <v>-0.72</v>
      </c>
      <c r="V178" s="4" t="s">
        <v>23</v>
      </c>
    </row>
    <row r="179" spans="1:22" s="10" customFormat="1" ht="24" customHeight="1">
      <c r="A179" s="2" t="s">
        <v>2551</v>
      </c>
      <c r="B179" s="3" t="s">
        <v>2552</v>
      </c>
      <c r="C179" s="3" t="s">
        <v>2553</v>
      </c>
      <c r="D179" s="3" t="s">
        <v>2554</v>
      </c>
      <c r="E179" s="4" t="s">
        <v>22</v>
      </c>
      <c r="F179" s="4" t="s">
        <v>22</v>
      </c>
      <c r="G179" s="4">
        <v>7</v>
      </c>
      <c r="H179" s="5">
        <v>-0.14130000000000001</v>
      </c>
      <c r="I179" s="5">
        <v>0.16210000000000002</v>
      </c>
      <c r="J179" s="5">
        <v>4.4199999999999996E-2</v>
      </c>
      <c r="K179" s="5">
        <v>2.07E-2</v>
      </c>
      <c r="L179" s="5">
        <v>0.28870000000000001</v>
      </c>
      <c r="M179" s="5">
        <v>0.22210000000000002</v>
      </c>
      <c r="N179" s="5">
        <v>-9.5999999999999992E-3</v>
      </c>
      <c r="O179" s="6">
        <v>259.95</v>
      </c>
      <c r="P179" s="7">
        <v>261.45</v>
      </c>
      <c r="Q179" s="5">
        <v>-4.073436603557079E-2</v>
      </c>
      <c r="R179" s="6">
        <v>250.8</v>
      </c>
      <c r="S179" s="8">
        <v>43987</v>
      </c>
      <c r="T179" s="5">
        <v>0</v>
      </c>
      <c r="U179" s="9">
        <v>0</v>
      </c>
      <c r="V179" s="4" t="s">
        <v>23</v>
      </c>
    </row>
    <row r="180" spans="1:22" s="10" customFormat="1" ht="24" customHeight="1">
      <c r="A180" s="2" t="s">
        <v>112</v>
      </c>
      <c r="B180" s="3" t="s">
        <v>113</v>
      </c>
      <c r="C180" s="3" t="s">
        <v>114</v>
      </c>
      <c r="D180" s="3" t="s">
        <v>75</v>
      </c>
      <c r="E180" s="4" t="s">
        <v>22</v>
      </c>
      <c r="F180" s="4" t="s">
        <v>22</v>
      </c>
      <c r="G180" s="4">
        <v>4</v>
      </c>
      <c r="H180" s="5">
        <v>9.7857699999999992E-2</v>
      </c>
      <c r="I180" s="5">
        <v>1.5899799999999999E-2</v>
      </c>
      <c r="J180" s="5">
        <v>4.6478499999999999E-2</v>
      </c>
      <c r="K180" s="5">
        <v>-7.2512999999999994E-2</v>
      </c>
      <c r="L180" s="5">
        <v>9.0153899999999995E-2</v>
      </c>
      <c r="M180" s="5">
        <v>-1.51445E-2</v>
      </c>
      <c r="N180" s="5">
        <v>-5.2666999999999999E-2</v>
      </c>
      <c r="O180" s="6">
        <v>44.62</v>
      </c>
      <c r="P180" s="7">
        <v>41.71</v>
      </c>
      <c r="Q180" s="5">
        <v>1.3426036921601492E-2</v>
      </c>
      <c r="R180" s="6">
        <v>42.27</v>
      </c>
      <c r="S180" s="8">
        <v>43986</v>
      </c>
      <c r="T180" s="5">
        <v>0.10289999999999999</v>
      </c>
      <c r="U180" s="9">
        <v>-0.19</v>
      </c>
      <c r="V180" s="4" t="s">
        <v>23</v>
      </c>
    </row>
    <row r="181" spans="1:22" s="10" customFormat="1" ht="24" customHeight="1">
      <c r="A181" s="2" t="s">
        <v>307</v>
      </c>
      <c r="B181" s="3" t="s">
        <v>308</v>
      </c>
      <c r="C181" s="3" t="s">
        <v>114</v>
      </c>
      <c r="D181" s="3" t="s">
        <v>233</v>
      </c>
      <c r="E181" s="4" t="s">
        <v>22</v>
      </c>
      <c r="F181" s="4" t="s">
        <v>22</v>
      </c>
      <c r="G181" s="4">
        <v>4</v>
      </c>
      <c r="H181" s="5">
        <v>7.9128999999999991E-2</v>
      </c>
      <c r="I181" s="5">
        <v>1.0826800000000001E-2</v>
      </c>
      <c r="J181" s="5">
        <v>3.7487800000000002E-2</v>
      </c>
      <c r="K181" s="5">
        <v>-0.10229939999999998</v>
      </c>
      <c r="L181" s="5">
        <v>6.3251399999999999E-2</v>
      </c>
      <c r="M181" s="5">
        <v>-1.2873300000000001E-2</v>
      </c>
      <c r="N181" s="5">
        <v>-5.75221E-2</v>
      </c>
      <c r="O181" s="6">
        <v>20.34</v>
      </c>
      <c r="P181" s="7">
        <v>18.850000000000001</v>
      </c>
      <c r="Q181" s="5">
        <v>1.6976127320954992E-2</v>
      </c>
      <c r="R181" s="6">
        <v>19.170000000000002</v>
      </c>
      <c r="S181" s="8">
        <v>43986</v>
      </c>
      <c r="T181" s="5">
        <v>0.11320000000000001</v>
      </c>
      <c r="U181" s="9">
        <v>-0.17</v>
      </c>
      <c r="V181" s="4" t="s">
        <v>23</v>
      </c>
    </row>
    <row r="182" spans="1:22" s="10" customFormat="1" ht="24" customHeight="1">
      <c r="A182" s="2" t="s">
        <v>397</v>
      </c>
      <c r="B182" s="3" t="s">
        <v>398</v>
      </c>
      <c r="C182" s="3" t="s">
        <v>114</v>
      </c>
      <c r="D182" s="3" t="s">
        <v>226</v>
      </c>
      <c r="E182" s="4" t="s">
        <v>22</v>
      </c>
      <c r="F182" s="4" t="s">
        <v>22</v>
      </c>
      <c r="G182" s="4">
        <v>4</v>
      </c>
      <c r="H182" s="5">
        <v>-3.5922299999999997E-2</v>
      </c>
      <c r="I182" s="5">
        <v>-2.1147999999999997E-2</v>
      </c>
      <c r="J182" s="5">
        <v>2.6749000000000002E-2</v>
      </c>
      <c r="K182" s="5">
        <v>-9.5190400000000008E-2</v>
      </c>
      <c r="L182" s="5">
        <v>7.4197100000000002E-2</v>
      </c>
      <c r="M182" s="5">
        <v>-1.39785E-2</v>
      </c>
      <c r="N182" s="5">
        <v>-5.4639199999999999E-2</v>
      </c>
      <c r="O182" s="6">
        <v>9.6999999999999993</v>
      </c>
      <c r="P182" s="7">
        <v>9</v>
      </c>
      <c r="Q182" s="5">
        <v>1.8888888888888955E-2</v>
      </c>
      <c r="R182" s="6">
        <v>9.17</v>
      </c>
      <c r="S182" s="8">
        <v>43986</v>
      </c>
      <c r="T182" s="5">
        <v>0.1206</v>
      </c>
      <c r="U182" s="9">
        <v>-0.17</v>
      </c>
      <c r="V182" s="4" t="s">
        <v>23</v>
      </c>
    </row>
    <row r="183" spans="1:22" s="10" customFormat="1" ht="24" customHeight="1">
      <c r="A183" s="2" t="s">
        <v>455</v>
      </c>
      <c r="B183" s="3" t="s">
        <v>456</v>
      </c>
      <c r="C183" s="3" t="s">
        <v>114</v>
      </c>
      <c r="D183" s="3" t="s">
        <v>75</v>
      </c>
      <c r="E183" s="4" t="s">
        <v>22</v>
      </c>
      <c r="F183" s="4" t="s">
        <v>22</v>
      </c>
      <c r="G183" s="4">
        <v>4</v>
      </c>
      <c r="H183" s="5">
        <v>7.6127399999999998E-2</v>
      </c>
      <c r="I183" s="5">
        <v>-1.57705E-2</v>
      </c>
      <c r="J183" s="5">
        <v>-2.70105E-2</v>
      </c>
      <c r="K183" s="5">
        <v>-8.5006299999999993E-2</v>
      </c>
      <c r="L183" s="5">
        <v>7.0449100000000001E-2</v>
      </c>
      <c r="M183" s="5">
        <v>-5.9308000000000008E-3</v>
      </c>
      <c r="N183" s="5">
        <v>-3.3786999999999998E-2</v>
      </c>
      <c r="O183" s="6">
        <v>62.45</v>
      </c>
      <c r="P183" s="7">
        <v>59.32</v>
      </c>
      <c r="Q183" s="5">
        <v>1.7194875252865893E-2</v>
      </c>
      <c r="R183" s="6">
        <v>60.34</v>
      </c>
      <c r="S183" s="8">
        <v>43986</v>
      </c>
      <c r="T183" s="5">
        <v>0.1023</v>
      </c>
      <c r="U183" s="9">
        <v>-0.1</v>
      </c>
      <c r="V183" s="4" t="s">
        <v>23</v>
      </c>
    </row>
    <row r="184" spans="1:22" s="10" customFormat="1" ht="24" customHeight="1">
      <c r="A184" s="2" t="s">
        <v>478</v>
      </c>
      <c r="B184" s="3" t="s">
        <v>479</v>
      </c>
      <c r="C184" s="3" t="s">
        <v>114</v>
      </c>
      <c r="D184" s="3" t="s">
        <v>287</v>
      </c>
      <c r="E184" s="4" t="s">
        <v>21</v>
      </c>
      <c r="F184" s="4" t="s">
        <v>22</v>
      </c>
      <c r="G184" s="4">
        <v>5</v>
      </c>
      <c r="H184" s="5">
        <v>0.2016143</v>
      </c>
      <c r="I184" s="5">
        <v>-5.2365700000000001E-2</v>
      </c>
      <c r="J184" s="5">
        <v>0.14184730000000001</v>
      </c>
      <c r="K184" s="5">
        <v>-0.14734939999999999</v>
      </c>
      <c r="L184" s="5">
        <v>0.23131710000000003</v>
      </c>
      <c r="M184" s="5">
        <v>-4.2156399999999997E-2</v>
      </c>
      <c r="N184" s="5">
        <v>-0.107875</v>
      </c>
      <c r="O184" s="6">
        <v>1241.3399999999999</v>
      </c>
      <c r="P184" s="7">
        <v>1062.67</v>
      </c>
      <c r="Q184" s="5">
        <v>4.2120319572397813E-2</v>
      </c>
      <c r="R184" s="6">
        <v>1107.43</v>
      </c>
      <c r="S184" s="8">
        <v>43986</v>
      </c>
      <c r="T184" s="5">
        <v>0.25269999999999998</v>
      </c>
      <c r="U184" s="9">
        <v>-0.2</v>
      </c>
      <c r="V184" s="4" t="s">
        <v>23</v>
      </c>
    </row>
    <row r="185" spans="1:22" s="10" customFormat="1" ht="24" customHeight="1">
      <c r="A185" s="2" t="s">
        <v>480</v>
      </c>
      <c r="B185" s="3" t="s">
        <v>481</v>
      </c>
      <c r="C185" s="3" t="s">
        <v>114</v>
      </c>
      <c r="D185" s="3" t="s">
        <v>71</v>
      </c>
      <c r="E185" s="4" t="s">
        <v>21</v>
      </c>
      <c r="F185" s="4" t="s">
        <v>22</v>
      </c>
      <c r="G185" s="4">
        <v>5</v>
      </c>
      <c r="H185" s="5">
        <v>0.1523775</v>
      </c>
      <c r="I185" s="5">
        <v>-5.4910199999999999E-2</v>
      </c>
      <c r="J185" s="5">
        <v>5.2324000000000002E-2</v>
      </c>
      <c r="K185" s="5">
        <v>-4.23182E-2</v>
      </c>
      <c r="L185" s="5">
        <v>0.2154092</v>
      </c>
      <c r="M185" s="5">
        <v>1.82814E-2</v>
      </c>
      <c r="N185" s="5">
        <v>-6.22944E-2</v>
      </c>
      <c r="O185" s="6">
        <v>182.36</v>
      </c>
      <c r="P185" s="7">
        <v>166.81</v>
      </c>
      <c r="Q185" s="5">
        <v>2.5118398177567336E-2</v>
      </c>
      <c r="R185" s="6">
        <v>171</v>
      </c>
      <c r="S185" s="8">
        <v>43986</v>
      </c>
      <c r="T185" s="5">
        <v>0.16219999999999998</v>
      </c>
      <c r="U185" s="9">
        <v>0.06</v>
      </c>
      <c r="V185" s="4" t="s">
        <v>23</v>
      </c>
    </row>
    <row r="186" spans="1:22" s="10" customFormat="1" ht="24" customHeight="1">
      <c r="A186" s="2" t="s">
        <v>482</v>
      </c>
      <c r="B186" s="3" t="s">
        <v>483</v>
      </c>
      <c r="C186" s="3" t="s">
        <v>114</v>
      </c>
      <c r="D186" s="3" t="s">
        <v>152</v>
      </c>
      <c r="E186" s="4" t="s">
        <v>21</v>
      </c>
      <c r="F186" s="4" t="s">
        <v>22</v>
      </c>
      <c r="G186" s="4">
        <v>6</v>
      </c>
      <c r="H186" s="5">
        <v>-4.7903599999999998E-2</v>
      </c>
      <c r="I186" s="5">
        <v>0.27127600000000002</v>
      </c>
      <c r="J186" s="5">
        <v>4.8497000000000002E-3</v>
      </c>
      <c r="K186" s="5">
        <v>-1.5771799999999999E-2</v>
      </c>
      <c r="L186" s="5">
        <v>8.5289000000000004E-2</v>
      </c>
      <c r="M186" s="5">
        <v>-0.26129400000000003</v>
      </c>
      <c r="N186" s="5">
        <v>-0.27303499999999997</v>
      </c>
      <c r="O186" s="6">
        <v>123.94</v>
      </c>
      <c r="P186" s="7">
        <v>86.03</v>
      </c>
      <c r="Q186" s="5">
        <v>4.7309078228524815E-2</v>
      </c>
      <c r="R186" s="6">
        <v>90.1</v>
      </c>
      <c r="S186" s="8">
        <v>43986</v>
      </c>
      <c r="T186" s="5">
        <v>0.22260000000000002</v>
      </c>
      <c r="U186" s="9">
        <v>-1.5</v>
      </c>
      <c r="V186" s="4" t="s">
        <v>23</v>
      </c>
    </row>
    <row r="187" spans="1:22" s="10" customFormat="1" ht="24" customHeight="1">
      <c r="A187" s="2" t="s">
        <v>500</v>
      </c>
      <c r="B187" s="3" t="s">
        <v>501</v>
      </c>
      <c r="C187" s="3" t="s">
        <v>114</v>
      </c>
      <c r="D187" s="3" t="s">
        <v>84</v>
      </c>
      <c r="E187" s="4" t="s">
        <v>22</v>
      </c>
      <c r="F187" s="4" t="s">
        <v>22</v>
      </c>
      <c r="G187" s="4">
        <v>3</v>
      </c>
      <c r="H187" s="5">
        <v>1.0842099999999999E-2</v>
      </c>
      <c r="I187" s="5">
        <v>3.1462299999999999E-2</v>
      </c>
      <c r="J187" s="5">
        <v>3.8127999999999999E-3</v>
      </c>
      <c r="K187" s="5">
        <v>-8.9779000000000005E-3</v>
      </c>
      <c r="L187" s="5">
        <v>4.4076700000000003E-2</v>
      </c>
      <c r="M187" s="5">
        <v>1.0370600000000001E-2</v>
      </c>
      <c r="N187" s="5">
        <v>-8.3430999999999991E-3</v>
      </c>
      <c r="O187" s="6">
        <v>59.93</v>
      </c>
      <c r="P187" s="7">
        <v>59.41</v>
      </c>
      <c r="Q187" s="5">
        <v>3.3664366268304491E-4</v>
      </c>
      <c r="R187" s="6">
        <v>59.43</v>
      </c>
      <c r="S187" s="8">
        <v>43986</v>
      </c>
      <c r="T187" s="5">
        <v>5.9699999999999996E-2</v>
      </c>
      <c r="U187" s="9">
        <v>0.31</v>
      </c>
      <c r="V187" s="4" t="s">
        <v>23</v>
      </c>
    </row>
    <row r="188" spans="1:22" s="10" customFormat="1" ht="24" customHeight="1">
      <c r="A188" s="2" t="s">
        <v>504</v>
      </c>
      <c r="B188" s="3" t="s">
        <v>505</v>
      </c>
      <c r="C188" s="3" t="s">
        <v>114</v>
      </c>
      <c r="D188" s="3" t="s">
        <v>35</v>
      </c>
      <c r="E188" s="4" t="s">
        <v>22</v>
      </c>
      <c r="F188" s="4" t="s">
        <v>22</v>
      </c>
      <c r="G188" s="4">
        <v>5</v>
      </c>
      <c r="H188" s="5">
        <v>7.2625700000000001E-2</v>
      </c>
      <c r="I188" s="5">
        <v>8.0439799999999992E-2</v>
      </c>
      <c r="J188" s="5">
        <v>4.1778300000000004E-2</v>
      </c>
      <c r="K188" s="5">
        <v>-1.7480700000000002E-2</v>
      </c>
      <c r="L188" s="5">
        <v>0.25798009999999999</v>
      </c>
      <c r="M188" s="5">
        <v>-1.7980599999999999E-2</v>
      </c>
      <c r="N188" s="5">
        <v>-0.11397700000000001</v>
      </c>
      <c r="O188" s="6">
        <v>24.04</v>
      </c>
      <c r="P188" s="7">
        <v>21.06</v>
      </c>
      <c r="Q188" s="5">
        <v>1.139601139601143E-2</v>
      </c>
      <c r="R188" s="6">
        <v>21.3</v>
      </c>
      <c r="S188" s="8">
        <v>43986</v>
      </c>
      <c r="T188" s="5">
        <v>0.193</v>
      </c>
      <c r="U188" s="9">
        <v>-0.06</v>
      </c>
      <c r="V188" s="4" t="s">
        <v>23</v>
      </c>
    </row>
    <row r="189" spans="1:22" s="10" customFormat="1" ht="24" customHeight="1">
      <c r="A189" s="2" t="s">
        <v>520</v>
      </c>
      <c r="B189" s="3" t="s">
        <v>521</v>
      </c>
      <c r="C189" s="3" t="s">
        <v>114</v>
      </c>
      <c r="D189" s="3" t="s">
        <v>182</v>
      </c>
      <c r="E189" s="4" t="s">
        <v>21</v>
      </c>
      <c r="F189" s="4" t="s">
        <v>22</v>
      </c>
      <c r="G189" s="4">
        <v>5</v>
      </c>
      <c r="H189" s="5">
        <v>0.2573281</v>
      </c>
      <c r="I189" s="5">
        <v>-1.1476200000000001E-2</v>
      </c>
      <c r="J189" s="5">
        <v>0.2036994</v>
      </c>
      <c r="K189" s="5">
        <v>-0.15917120000000001</v>
      </c>
      <c r="L189" s="5">
        <v>0.27361770000000002</v>
      </c>
      <c r="M189" s="5">
        <v>2.52468E-2</v>
      </c>
      <c r="N189" s="5">
        <v>-8.3606599999999989E-2</v>
      </c>
      <c r="O189" s="6">
        <v>494.1</v>
      </c>
      <c r="P189" s="7">
        <v>435</v>
      </c>
      <c r="Q189" s="5">
        <v>4.0896551724137975E-2</v>
      </c>
      <c r="R189" s="6">
        <v>452.79</v>
      </c>
      <c r="S189" s="8">
        <v>43986</v>
      </c>
      <c r="T189" s="5">
        <v>0.2858</v>
      </c>
      <c r="U189" s="9">
        <v>0.11</v>
      </c>
      <c r="V189" s="4" t="s">
        <v>23</v>
      </c>
    </row>
    <row r="190" spans="1:22" s="10" customFormat="1" ht="24" customHeight="1">
      <c r="A190" s="2" t="s">
        <v>522</v>
      </c>
      <c r="B190" s="3" t="s">
        <v>523</v>
      </c>
      <c r="C190" s="3" t="s">
        <v>114</v>
      </c>
      <c r="D190" s="3" t="s">
        <v>119</v>
      </c>
      <c r="E190" s="4" t="s">
        <v>22</v>
      </c>
      <c r="F190" s="4" t="s">
        <v>22</v>
      </c>
      <c r="G190" s="4">
        <v>3</v>
      </c>
      <c r="H190" s="5">
        <v>2.6328000000000002E-3</v>
      </c>
      <c r="I190" s="5">
        <v>5.1722999999999995E-3</v>
      </c>
      <c r="J190" s="5">
        <v>3.8395E-3</v>
      </c>
      <c r="K190" s="5">
        <v>-2.1765699999999999E-2</v>
      </c>
      <c r="L190" s="5">
        <v>5.0304299999999996E-2</v>
      </c>
      <c r="M190" s="5">
        <v>2.3291099999999999E-2</v>
      </c>
      <c r="N190" s="5">
        <v>8.2895E-3</v>
      </c>
      <c r="O190" s="6">
        <v>260.57</v>
      </c>
      <c r="P190" s="7">
        <v>262.7</v>
      </c>
      <c r="Q190" s="5">
        <v>1.1419870574802538E-4</v>
      </c>
      <c r="R190" s="6">
        <v>262.73</v>
      </c>
      <c r="S190" s="8">
        <v>43985</v>
      </c>
      <c r="T190" s="5">
        <v>4.8099999999999997E-2</v>
      </c>
      <c r="U190" s="9">
        <v>0.65</v>
      </c>
      <c r="V190" s="4" t="s">
        <v>23</v>
      </c>
    </row>
    <row r="191" spans="1:22" s="10" customFormat="1" ht="24" customHeight="1">
      <c r="A191" s="2" t="s">
        <v>529</v>
      </c>
      <c r="B191" s="3" t="s">
        <v>530</v>
      </c>
      <c r="C191" s="3" t="s">
        <v>114</v>
      </c>
      <c r="D191" s="3" t="s">
        <v>26</v>
      </c>
      <c r="E191" s="4" t="s">
        <v>21</v>
      </c>
      <c r="F191" s="4" t="s">
        <v>22</v>
      </c>
      <c r="G191" s="4">
        <v>6</v>
      </c>
      <c r="H191" s="5">
        <v>8.7379700000000005E-2</v>
      </c>
      <c r="I191" s="5">
        <v>3.9437199999999999E-2</v>
      </c>
      <c r="J191" s="5">
        <v>6.5890000000000004E-2</v>
      </c>
      <c r="K191" s="5">
        <v>-0.13356950000000001</v>
      </c>
      <c r="L191" s="5">
        <v>0.22730219999999998</v>
      </c>
      <c r="M191" s="5">
        <v>-4.6202999999999999E-3</v>
      </c>
      <c r="N191" s="5">
        <v>-9.8553799999999997E-2</v>
      </c>
      <c r="O191" s="6">
        <v>246.16</v>
      </c>
      <c r="P191" s="7">
        <v>211.74</v>
      </c>
      <c r="Q191" s="5">
        <v>4.7983375838292153E-2</v>
      </c>
      <c r="R191" s="6">
        <v>221.9</v>
      </c>
      <c r="S191" s="8">
        <v>43986</v>
      </c>
      <c r="T191" s="5">
        <v>0.20319999999999999</v>
      </c>
      <c r="U191" s="9">
        <v>-0.11</v>
      </c>
      <c r="V191" s="4" t="s">
        <v>23</v>
      </c>
    </row>
    <row r="192" spans="1:22" s="10" customFormat="1" ht="24" customHeight="1">
      <c r="A192" s="2" t="s">
        <v>533</v>
      </c>
      <c r="B192" s="3" t="s">
        <v>534</v>
      </c>
      <c r="C192" s="3" t="s">
        <v>114</v>
      </c>
      <c r="D192" s="3" t="s">
        <v>535</v>
      </c>
      <c r="E192" s="4" t="s">
        <v>22</v>
      </c>
      <c r="F192" s="4" t="s">
        <v>22</v>
      </c>
      <c r="G192" s="4">
        <v>3</v>
      </c>
      <c r="H192" s="5">
        <v>2.7542399999999998E-2</v>
      </c>
      <c r="I192" s="5">
        <v>4.5941999999999997E-3</v>
      </c>
      <c r="J192" s="5">
        <v>2.1453400000000001E-2</v>
      </c>
      <c r="K192" s="5">
        <v>-3.2808900000000002E-2</v>
      </c>
      <c r="L192" s="5">
        <v>0.10299899999999999</v>
      </c>
      <c r="M192" s="5">
        <v>1.1634899999999998E-2</v>
      </c>
      <c r="N192" s="5">
        <v>-3.5335399999999996E-2</v>
      </c>
      <c r="O192" s="6">
        <v>28.6172</v>
      </c>
      <c r="P192" s="7">
        <v>27.47</v>
      </c>
      <c r="Q192" s="5">
        <v>4.9508554787041081E-3</v>
      </c>
      <c r="R192" s="6">
        <v>27.606000000000002</v>
      </c>
      <c r="S192" s="8">
        <v>43986</v>
      </c>
      <c r="T192" s="5">
        <v>6.4699999999999994E-2</v>
      </c>
      <c r="U192" s="9">
        <v>0.19</v>
      </c>
      <c r="V192" s="4" t="s">
        <v>23</v>
      </c>
    </row>
    <row r="193" spans="1:22" s="10" customFormat="1" ht="24" customHeight="1">
      <c r="A193" s="2" t="s">
        <v>536</v>
      </c>
      <c r="B193" s="3" t="s">
        <v>537</v>
      </c>
      <c r="C193" s="3" t="s">
        <v>114</v>
      </c>
      <c r="D193" s="3" t="s">
        <v>247</v>
      </c>
      <c r="E193" s="4" t="s">
        <v>22</v>
      </c>
      <c r="F193" s="4" t="s">
        <v>22</v>
      </c>
      <c r="G193" s="4">
        <v>2</v>
      </c>
      <c r="H193" s="5">
        <v>9.5402999999999998E-3</v>
      </c>
      <c r="I193" s="5">
        <v>8.6788000000000004E-3</v>
      </c>
      <c r="J193" s="5">
        <v>7.1592000000000001E-3</v>
      </c>
      <c r="K193" s="5">
        <v>-1.9607900000000001E-2</v>
      </c>
      <c r="L193" s="5">
        <v>4.7873300000000001E-2</v>
      </c>
      <c r="M193" s="5">
        <v>-6.4536999999999997E-3</v>
      </c>
      <c r="N193" s="5">
        <v>-3.0269300000000002E-2</v>
      </c>
      <c r="O193" s="6">
        <v>26.925000000000001</v>
      </c>
      <c r="P193" s="7">
        <v>25.9709</v>
      </c>
      <c r="Q193" s="5">
        <v>5.3559945939494202E-3</v>
      </c>
      <c r="R193" s="6">
        <v>26.11</v>
      </c>
      <c r="S193" s="8">
        <v>43986</v>
      </c>
      <c r="T193" s="5">
        <v>5.5800000000000002E-2</v>
      </c>
      <c r="U193" s="9">
        <v>-0.09</v>
      </c>
      <c r="V193" s="4" t="s">
        <v>23</v>
      </c>
    </row>
    <row r="194" spans="1:22" s="10" customFormat="1" ht="24" customHeight="1">
      <c r="A194" s="2" t="s">
        <v>538</v>
      </c>
      <c r="B194" s="3" t="s">
        <v>539</v>
      </c>
      <c r="C194" s="3" t="s">
        <v>114</v>
      </c>
      <c r="D194" s="3" t="s">
        <v>205</v>
      </c>
      <c r="E194" s="4" t="s">
        <v>22</v>
      </c>
      <c r="F194" s="4" t="s">
        <v>22</v>
      </c>
      <c r="G194" s="4">
        <v>5</v>
      </c>
      <c r="H194" s="5">
        <v>6.6707200000000008E-2</v>
      </c>
      <c r="I194" s="5">
        <v>4.5022000000000005E-3</v>
      </c>
      <c r="J194" s="5">
        <v>0.1003525</v>
      </c>
      <c r="K194" s="5">
        <v>-0.1265009</v>
      </c>
      <c r="L194" s="5">
        <v>0.27809200000000001</v>
      </c>
      <c r="M194" s="5">
        <v>-7.2986399999999993E-2</v>
      </c>
      <c r="N194" s="5">
        <v>-0.18411100000000002</v>
      </c>
      <c r="O194" s="6">
        <v>37.878300000000003</v>
      </c>
      <c r="P194" s="7">
        <v>30.412500000000001</v>
      </c>
      <c r="Q194" s="5">
        <v>1.6177558569667072E-2</v>
      </c>
      <c r="R194" s="6">
        <v>30.904499999999999</v>
      </c>
      <c r="S194" s="8">
        <v>43986</v>
      </c>
      <c r="T194" s="5">
        <v>0.1973</v>
      </c>
      <c r="U194" s="9">
        <v>-0.34</v>
      </c>
      <c r="V194" s="4" t="s">
        <v>23</v>
      </c>
    </row>
    <row r="195" spans="1:22" s="10" customFormat="1" ht="24" customHeight="1">
      <c r="A195" s="2" t="s">
        <v>565</v>
      </c>
      <c r="B195" s="3" t="s">
        <v>566</v>
      </c>
      <c r="C195" s="3" t="s">
        <v>114</v>
      </c>
      <c r="D195" s="3" t="s">
        <v>32</v>
      </c>
      <c r="E195" s="4" t="s">
        <v>22</v>
      </c>
      <c r="F195" s="4" t="s">
        <v>22</v>
      </c>
      <c r="G195" s="4">
        <v>5</v>
      </c>
      <c r="H195" s="5">
        <v>0.1531605</v>
      </c>
      <c r="I195" s="5">
        <v>-6.7917199999999997E-2</v>
      </c>
      <c r="J195" s="5">
        <v>0.12039849999999999</v>
      </c>
      <c r="K195" s="5">
        <v>-0.10362410000000001</v>
      </c>
      <c r="L195" s="5">
        <v>0.31156539999999999</v>
      </c>
      <c r="M195" s="5">
        <v>-5.2296500000000003E-2</v>
      </c>
      <c r="N195" s="5">
        <v>-0.18570799999999998</v>
      </c>
      <c r="O195" s="6">
        <v>520.98</v>
      </c>
      <c r="P195" s="7">
        <v>393.62</v>
      </c>
      <c r="Q195" s="5">
        <v>7.7765357451349049E-2</v>
      </c>
      <c r="R195" s="6">
        <v>424.23</v>
      </c>
      <c r="S195" s="8">
        <v>43986</v>
      </c>
      <c r="T195" s="5">
        <v>0.26340000000000002</v>
      </c>
      <c r="U195" s="9">
        <v>-0.36</v>
      </c>
      <c r="V195" s="4" t="s">
        <v>23</v>
      </c>
    </row>
    <row r="196" spans="1:22" s="10" customFormat="1" ht="24" customHeight="1">
      <c r="A196" s="2" t="s">
        <v>668</v>
      </c>
      <c r="B196" s="3" t="s">
        <v>669</v>
      </c>
      <c r="C196" s="3" t="s">
        <v>114</v>
      </c>
      <c r="D196" s="3" t="s">
        <v>71</v>
      </c>
      <c r="E196" s="4" t="s">
        <v>21</v>
      </c>
      <c r="F196" s="4" t="s">
        <v>22</v>
      </c>
      <c r="G196" s="4">
        <v>5</v>
      </c>
      <c r="H196" s="5">
        <v>7.9280799999999998E-2</v>
      </c>
      <c r="I196" s="5">
        <v>-3.8119999999999999E-3</v>
      </c>
      <c r="J196" s="5">
        <v>4.4426600000000004E-2</v>
      </c>
      <c r="K196" s="5">
        <v>-0.11390779999999999</v>
      </c>
      <c r="L196" s="5">
        <v>0.24783959999999999</v>
      </c>
      <c r="M196" s="5">
        <v>8.9754999999999991E-3</v>
      </c>
      <c r="N196" s="5">
        <v>-9.1122999999999996E-2</v>
      </c>
      <c r="O196" s="6">
        <v>301.79000000000002</v>
      </c>
      <c r="P196" s="7">
        <v>261.79000000000002</v>
      </c>
      <c r="Q196" s="5">
        <v>4.774819511822459E-2</v>
      </c>
      <c r="R196" s="6">
        <v>274.29000000000002</v>
      </c>
      <c r="S196" s="8">
        <v>43986</v>
      </c>
      <c r="T196" s="5">
        <v>0.1943</v>
      </c>
      <c r="U196" s="9">
        <v>-0.06</v>
      </c>
      <c r="V196" s="4" t="s">
        <v>23</v>
      </c>
    </row>
    <row r="197" spans="1:22" s="10" customFormat="1" ht="24" customHeight="1">
      <c r="A197" s="2" t="s">
        <v>679</v>
      </c>
      <c r="B197" s="3" t="s">
        <v>680</v>
      </c>
      <c r="C197" s="3" t="s">
        <v>114</v>
      </c>
      <c r="D197" s="3" t="s">
        <v>129</v>
      </c>
      <c r="E197" s="4" t="s">
        <v>21</v>
      </c>
      <c r="F197" s="4" t="s">
        <v>22</v>
      </c>
      <c r="G197" s="4">
        <v>5</v>
      </c>
      <c r="H197" s="5">
        <v>0.19445239999999997</v>
      </c>
      <c r="I197" s="5">
        <v>-6.1966099999999996E-2</v>
      </c>
      <c r="J197" s="5">
        <v>0.13442790000000002</v>
      </c>
      <c r="K197" s="5">
        <v>-0.1440902</v>
      </c>
      <c r="L197" s="5">
        <v>0.33458100000000002</v>
      </c>
      <c r="M197" s="5">
        <v>7.7912800000000004E-2</v>
      </c>
      <c r="N197" s="5">
        <v>-4.9130599999999996E-2</v>
      </c>
      <c r="O197" s="6">
        <v>303.07</v>
      </c>
      <c r="P197" s="7">
        <v>283.87</v>
      </c>
      <c r="Q197" s="5">
        <v>1.5183006305703239E-2</v>
      </c>
      <c r="R197" s="6">
        <v>288.18</v>
      </c>
      <c r="S197" s="8">
        <v>43986</v>
      </c>
      <c r="T197" s="5">
        <v>0.15990000000000001</v>
      </c>
      <c r="U197" s="9">
        <v>0.46</v>
      </c>
      <c r="V197" s="4" t="s">
        <v>23</v>
      </c>
    </row>
    <row r="198" spans="1:22" s="10" customFormat="1" ht="24" customHeight="1">
      <c r="A198" s="2" t="s">
        <v>872</v>
      </c>
      <c r="B198" s="3" t="s">
        <v>873</v>
      </c>
      <c r="C198" s="3" t="s">
        <v>114</v>
      </c>
      <c r="D198" s="3" t="s">
        <v>84</v>
      </c>
      <c r="E198" s="4" t="s">
        <v>22</v>
      </c>
      <c r="F198" s="4" t="s">
        <v>22</v>
      </c>
      <c r="G198" s="4">
        <v>3</v>
      </c>
      <c r="H198" s="5">
        <v>-1.3105E-3</v>
      </c>
      <c r="I198" s="5">
        <v>4.6005399999999995E-2</v>
      </c>
      <c r="J198" s="5">
        <v>6.2467699999999994E-2</v>
      </c>
      <c r="K198" s="5">
        <v>-4.1812800000000004E-2</v>
      </c>
      <c r="L198" s="5">
        <v>0.15776880000000001</v>
      </c>
      <c r="M198" s="5">
        <v>3.8877799999999997E-2</v>
      </c>
      <c r="N198" s="5">
        <v>-3.5499599999999999E-2</v>
      </c>
      <c r="O198" s="6">
        <v>319.44</v>
      </c>
      <c r="P198" s="7">
        <v>305.48</v>
      </c>
      <c r="Q198" s="5">
        <v>8.5766662301951513E-3</v>
      </c>
      <c r="R198" s="6">
        <v>308.10000000000002</v>
      </c>
      <c r="S198" s="8">
        <v>43986</v>
      </c>
      <c r="T198" s="5">
        <v>0.1419</v>
      </c>
      <c r="U198" s="9">
        <v>0.34</v>
      </c>
      <c r="V198" s="4" t="s">
        <v>23</v>
      </c>
    </row>
    <row r="199" spans="1:22" s="10" customFormat="1" ht="24" customHeight="1">
      <c r="A199" s="2" t="s">
        <v>884</v>
      </c>
      <c r="B199" s="3" t="s">
        <v>885</v>
      </c>
      <c r="C199" s="3" t="s">
        <v>114</v>
      </c>
      <c r="D199" s="3" t="s">
        <v>788</v>
      </c>
      <c r="E199" s="4" t="s">
        <v>22</v>
      </c>
      <c r="F199" s="4" t="s">
        <v>22</v>
      </c>
      <c r="G199" s="4">
        <v>5</v>
      </c>
      <c r="H199" s="5">
        <v>0.12532479999999999</v>
      </c>
      <c r="I199" s="5">
        <v>0.12039469999999999</v>
      </c>
      <c r="J199" s="5">
        <v>0.1152957</v>
      </c>
      <c r="K199" s="5">
        <v>-9.2204700000000001E-2</v>
      </c>
      <c r="L199" s="5">
        <v>0.35470840000000003</v>
      </c>
      <c r="M199" s="5">
        <v>7.2321499999999997E-2</v>
      </c>
      <c r="N199" s="5">
        <v>-8.9865899999999999E-2</v>
      </c>
      <c r="O199" s="6">
        <v>439.21</v>
      </c>
      <c r="P199" s="7">
        <v>389.61</v>
      </c>
      <c r="Q199" s="5">
        <v>2.6000359333692602E-2</v>
      </c>
      <c r="R199" s="6">
        <v>399.74</v>
      </c>
      <c r="S199" s="8">
        <v>43986</v>
      </c>
      <c r="T199" s="5">
        <v>0.24379999999999999</v>
      </c>
      <c r="U199" s="9">
        <v>0.35</v>
      </c>
      <c r="V199" s="4" t="s">
        <v>23</v>
      </c>
    </row>
    <row r="200" spans="1:22" s="10" customFormat="1" ht="24" customHeight="1">
      <c r="A200" s="2" t="s">
        <v>930</v>
      </c>
      <c r="B200" s="3" t="s">
        <v>931</v>
      </c>
      <c r="C200" s="3" t="s">
        <v>114</v>
      </c>
      <c r="D200" s="3" t="s">
        <v>26</v>
      </c>
      <c r="E200" s="4" t="s">
        <v>21</v>
      </c>
      <c r="F200" s="4" t="s">
        <v>22</v>
      </c>
      <c r="G200" s="4">
        <v>6</v>
      </c>
      <c r="H200" s="5">
        <v>0.17381229999999998</v>
      </c>
      <c r="I200" s="5">
        <v>5.1739199999999999E-2</v>
      </c>
      <c r="J200" s="5">
        <v>0.1277054</v>
      </c>
      <c r="K200" s="5">
        <v>-0.22751529999999998</v>
      </c>
      <c r="L200" s="5">
        <v>0.18443400000000001</v>
      </c>
      <c r="M200" s="5">
        <v>-0.120834</v>
      </c>
      <c r="N200" s="5">
        <v>-0.203821</v>
      </c>
      <c r="O200" s="6">
        <v>186.88</v>
      </c>
      <c r="P200" s="7">
        <v>141.84</v>
      </c>
      <c r="Q200" s="5">
        <v>4.8998871968415125E-2</v>
      </c>
      <c r="R200" s="6">
        <v>148.79</v>
      </c>
      <c r="S200" s="8">
        <v>43986</v>
      </c>
      <c r="T200" s="5">
        <v>0.26940000000000003</v>
      </c>
      <c r="U200" s="9">
        <v>-0.51</v>
      </c>
      <c r="V200" s="4" t="s">
        <v>23</v>
      </c>
    </row>
    <row r="201" spans="1:22" s="10" customFormat="1" ht="24" customHeight="1">
      <c r="A201" s="2" t="s">
        <v>2279</v>
      </c>
      <c r="B201" s="3" t="s">
        <v>2280</v>
      </c>
      <c r="C201" s="3" t="s">
        <v>114</v>
      </c>
      <c r="D201" s="3" t="s">
        <v>20</v>
      </c>
      <c r="E201" s="4" t="s">
        <v>21</v>
      </c>
      <c r="F201" s="4" t="s">
        <v>22</v>
      </c>
      <c r="G201" s="4">
        <v>4</v>
      </c>
      <c r="H201" s="5">
        <v>4.9832500000000002E-2</v>
      </c>
      <c r="I201" s="5">
        <v>6.92189E-2</v>
      </c>
      <c r="J201" s="5">
        <v>4.1772200000000002E-2</v>
      </c>
      <c r="K201" s="5">
        <v>-0.17132439999999999</v>
      </c>
      <c r="L201" s="5">
        <v>5.7079999999999999E-2</v>
      </c>
      <c r="M201" s="5">
        <v>-0.162271</v>
      </c>
      <c r="N201" s="5">
        <v>-0.23531199999999999</v>
      </c>
      <c r="O201" s="6">
        <v>100.93</v>
      </c>
      <c r="P201" s="7">
        <v>78.72</v>
      </c>
      <c r="Q201" s="5">
        <v>-2.9090447154471399E-2</v>
      </c>
      <c r="R201" s="6">
        <v>76.430000000000007</v>
      </c>
      <c r="S201" s="8">
        <v>43987</v>
      </c>
      <c r="T201" s="5">
        <v>0.23850000000000002</v>
      </c>
      <c r="U201" s="9">
        <v>-0.56999999999999995</v>
      </c>
      <c r="V201" s="4" t="s">
        <v>23</v>
      </c>
    </row>
    <row r="202" spans="1:22" s="10" customFormat="1" ht="24" customHeight="1">
      <c r="A202" s="2" t="s">
        <v>2342</v>
      </c>
      <c r="B202" s="3" t="s">
        <v>2343</v>
      </c>
      <c r="C202" s="3" t="s">
        <v>114</v>
      </c>
      <c r="D202" s="3" t="s">
        <v>71</v>
      </c>
      <c r="E202" s="4" t="s">
        <v>21</v>
      </c>
      <c r="F202" s="4" t="s">
        <v>22</v>
      </c>
      <c r="G202" s="4">
        <v>5</v>
      </c>
      <c r="H202" s="5"/>
      <c r="I202" s="5">
        <v>-8.6229300000000009E-2</v>
      </c>
      <c r="J202" s="5">
        <v>0.14951639999999999</v>
      </c>
      <c r="K202" s="5">
        <v>-0.18161149999999998</v>
      </c>
      <c r="L202" s="5">
        <v>0.20894690000000002</v>
      </c>
      <c r="M202" s="5">
        <v>-3.9356300000000004E-2</v>
      </c>
      <c r="N202" s="5">
        <v>-0.117368</v>
      </c>
      <c r="O202" s="6">
        <v>130.53</v>
      </c>
      <c r="P202" s="7">
        <v>112.3</v>
      </c>
      <c r="Q202" s="5">
        <v>3.802315227070352E-2</v>
      </c>
      <c r="R202" s="6">
        <v>116.57</v>
      </c>
      <c r="S202" s="8">
        <v>43987</v>
      </c>
      <c r="T202" s="5">
        <v>0.24460000000000001</v>
      </c>
      <c r="U202" s="9">
        <v>-0.14000000000000001</v>
      </c>
      <c r="V202" s="4" t="s">
        <v>23</v>
      </c>
    </row>
    <row r="203" spans="1:22" s="10" customFormat="1" ht="24" customHeight="1">
      <c r="A203" s="2" t="s">
        <v>1600</v>
      </c>
      <c r="B203" s="3" t="s">
        <v>1601</v>
      </c>
      <c r="C203" s="3" t="s">
        <v>1602</v>
      </c>
      <c r="D203" s="3" t="s">
        <v>611</v>
      </c>
      <c r="E203" s="4" t="s">
        <v>22</v>
      </c>
      <c r="F203" s="4" t="s">
        <v>22</v>
      </c>
      <c r="G203" s="4">
        <v>2</v>
      </c>
      <c r="H203" s="5">
        <v>-5.7092000000000002E-3</v>
      </c>
      <c r="I203" s="5">
        <v>2.66074E-2</v>
      </c>
      <c r="J203" s="5">
        <v>6.5385E-3</v>
      </c>
      <c r="K203" s="5">
        <v>-2.08969E-2</v>
      </c>
      <c r="L203" s="5">
        <v>2.1023200000000002E-2</v>
      </c>
      <c r="M203" s="5">
        <v>-2.8196800000000001E-2</v>
      </c>
      <c r="N203" s="5">
        <v>-3.6718099999999997E-2</v>
      </c>
      <c r="O203" s="6">
        <v>127.73</v>
      </c>
      <c r="P203" s="7">
        <v>122.03</v>
      </c>
      <c r="Q203" s="5">
        <v>8.2766532819797956E-3</v>
      </c>
      <c r="R203" s="6">
        <v>123.04</v>
      </c>
      <c r="S203" s="8">
        <v>43986</v>
      </c>
      <c r="T203" s="5">
        <v>6.4199999999999993E-2</v>
      </c>
      <c r="U203" s="9">
        <v>-0.47</v>
      </c>
      <c r="V203" s="4" t="s">
        <v>23</v>
      </c>
    </row>
    <row r="204" spans="1:22" s="10" customFormat="1" ht="24" customHeight="1">
      <c r="A204" s="2" t="s">
        <v>1814</v>
      </c>
      <c r="B204" s="3" t="s">
        <v>1815</v>
      </c>
      <c r="C204" s="3" t="s">
        <v>1602</v>
      </c>
      <c r="D204" s="3" t="s">
        <v>64</v>
      </c>
      <c r="E204" s="4" t="s">
        <v>22</v>
      </c>
      <c r="F204" s="4" t="s">
        <v>22</v>
      </c>
      <c r="G204" s="4">
        <v>6</v>
      </c>
      <c r="H204" s="5">
        <v>7.9683799999999999E-2</v>
      </c>
      <c r="I204" s="5">
        <v>-8.7168799999999991E-2</v>
      </c>
      <c r="J204" s="5">
        <v>0.23784060000000001</v>
      </c>
      <c r="K204" s="5">
        <v>-0.24285129999999999</v>
      </c>
      <c r="L204" s="5">
        <v>0.16981390000000002</v>
      </c>
      <c r="M204" s="5">
        <v>4.7011999999999998E-2</v>
      </c>
      <c r="N204" s="5">
        <v>-8.4426900000000013E-2</v>
      </c>
      <c r="O204" s="6">
        <v>86.11</v>
      </c>
      <c r="P204" s="7">
        <v>77.02</v>
      </c>
      <c r="Q204" s="5">
        <v>2.3630225915346692E-2</v>
      </c>
      <c r="R204" s="6">
        <v>78.84</v>
      </c>
      <c r="S204" s="8">
        <v>43986</v>
      </c>
      <c r="T204" s="5">
        <v>0.21739999999999998</v>
      </c>
      <c r="U204" s="9">
        <v>0.24</v>
      </c>
      <c r="V204" s="4" t="s">
        <v>23</v>
      </c>
    </row>
    <row r="205" spans="1:22" s="10" customFormat="1" ht="24" customHeight="1">
      <c r="A205" s="2" t="s">
        <v>1847</v>
      </c>
      <c r="B205" s="3" t="s">
        <v>1848</v>
      </c>
      <c r="C205" s="3" t="s">
        <v>1602</v>
      </c>
      <c r="D205" s="3" t="s">
        <v>47</v>
      </c>
      <c r="E205" s="4" t="s">
        <v>21</v>
      </c>
      <c r="F205" s="4" t="s">
        <v>22</v>
      </c>
      <c r="G205" s="4">
        <v>5</v>
      </c>
      <c r="H205" s="5">
        <v>0.2634534</v>
      </c>
      <c r="I205" s="5">
        <v>-5.94697E-2</v>
      </c>
      <c r="J205" s="5">
        <v>0.1955298</v>
      </c>
      <c r="K205" s="5">
        <v>-0.1208313</v>
      </c>
      <c r="L205" s="5">
        <v>0.28871600000000003</v>
      </c>
      <c r="M205" s="5">
        <v>3.9106000000000002E-3</v>
      </c>
      <c r="N205" s="5">
        <v>-0.114565</v>
      </c>
      <c r="O205" s="6">
        <v>255.14</v>
      </c>
      <c r="P205" s="7">
        <v>218.78</v>
      </c>
      <c r="Q205" s="5">
        <v>3.2589816253770998E-2</v>
      </c>
      <c r="R205" s="6">
        <v>225.91</v>
      </c>
      <c r="S205" s="8">
        <v>43986</v>
      </c>
      <c r="T205" s="5">
        <v>0.27239999999999998</v>
      </c>
      <c r="U205" s="9">
        <v>0.06</v>
      </c>
      <c r="V205" s="4" t="s">
        <v>23</v>
      </c>
    </row>
    <row r="206" spans="1:22" s="10" customFormat="1" ht="24" customHeight="1">
      <c r="A206" s="2" t="s">
        <v>1899</v>
      </c>
      <c r="B206" s="3" t="s">
        <v>1900</v>
      </c>
      <c r="C206" s="3" t="s">
        <v>1602</v>
      </c>
      <c r="D206" s="3" t="s">
        <v>1368</v>
      </c>
      <c r="E206" s="4" t="s">
        <v>22</v>
      </c>
      <c r="F206" s="4" t="s">
        <v>22</v>
      </c>
      <c r="G206" s="4">
        <v>6</v>
      </c>
      <c r="H206" s="5">
        <v>-1.7486500000000002E-2</v>
      </c>
      <c r="I206" s="5">
        <v>0.16459479999999999</v>
      </c>
      <c r="J206" s="5">
        <v>0.13579090000000002</v>
      </c>
      <c r="K206" s="5">
        <v>-0.17214459999999998</v>
      </c>
      <c r="L206" s="5">
        <v>0.24317620000000001</v>
      </c>
      <c r="M206" s="5">
        <v>-2.3273100000000001E-2</v>
      </c>
      <c r="N206" s="5">
        <v>-8.2734500000000002E-2</v>
      </c>
      <c r="O206" s="6">
        <v>200.4</v>
      </c>
      <c r="P206" s="7">
        <v>178.38</v>
      </c>
      <c r="Q206" s="5">
        <v>5.9591882498037929E-2</v>
      </c>
      <c r="R206" s="6">
        <v>189.01</v>
      </c>
      <c r="S206" s="8">
        <v>43987</v>
      </c>
      <c r="T206" s="5">
        <v>0.29920000000000002</v>
      </c>
      <c r="U206" s="9">
        <v>0.05</v>
      </c>
      <c r="V206" s="4" t="s">
        <v>23</v>
      </c>
    </row>
    <row r="207" spans="1:22" s="10" customFormat="1" ht="24" customHeight="1">
      <c r="A207" s="2" t="s">
        <v>1931</v>
      </c>
      <c r="B207" s="3" t="s">
        <v>1932</v>
      </c>
      <c r="C207" s="3" t="s">
        <v>1602</v>
      </c>
      <c r="D207" s="3" t="s">
        <v>75</v>
      </c>
      <c r="E207" s="4" t="s">
        <v>22</v>
      </c>
      <c r="F207" s="4" t="s">
        <v>22</v>
      </c>
      <c r="G207" s="4">
        <v>4</v>
      </c>
      <c r="H207" s="5">
        <v>0.12642030000000001</v>
      </c>
      <c r="I207" s="5">
        <v>-1.3125100000000001E-2</v>
      </c>
      <c r="J207" s="5">
        <v>5.7016200000000003E-2</v>
      </c>
      <c r="K207" s="5">
        <v>-6.1804600000000001E-2</v>
      </c>
      <c r="L207" s="5">
        <v>6.1654E-2</v>
      </c>
      <c r="M207" s="5">
        <v>-3.00168E-2</v>
      </c>
      <c r="N207" s="5">
        <v>-5.6962400000000003E-2</v>
      </c>
      <c r="O207" s="6">
        <v>170.99</v>
      </c>
      <c r="P207" s="7">
        <v>160.27000000000001</v>
      </c>
      <c r="Q207" s="5">
        <v>6.1146814750108192E-3</v>
      </c>
      <c r="R207" s="6">
        <v>161.25</v>
      </c>
      <c r="S207" s="8">
        <v>43986</v>
      </c>
      <c r="T207" s="5">
        <v>0.1076</v>
      </c>
      <c r="U207" s="9">
        <v>-0.27</v>
      </c>
      <c r="V207" s="4" t="s">
        <v>23</v>
      </c>
    </row>
    <row r="208" spans="1:22" s="10" customFormat="1" ht="24" customHeight="1">
      <c r="A208" s="2" t="s">
        <v>1933</v>
      </c>
      <c r="B208" s="3" t="s">
        <v>1934</v>
      </c>
      <c r="C208" s="3" t="s">
        <v>1602</v>
      </c>
      <c r="D208" s="3" t="s">
        <v>1828</v>
      </c>
      <c r="E208" s="4" t="s">
        <v>22</v>
      </c>
      <c r="F208" s="4" t="s">
        <v>22</v>
      </c>
      <c r="G208" s="4">
        <v>7</v>
      </c>
      <c r="H208" s="5">
        <v>-0.25685990000000003</v>
      </c>
      <c r="I208" s="5">
        <v>-5.5549500000000002E-2</v>
      </c>
      <c r="J208" s="5">
        <v>0.1527384</v>
      </c>
      <c r="K208" s="5">
        <v>-0.38571139999999998</v>
      </c>
      <c r="L208" s="5">
        <v>0.17159430000000001</v>
      </c>
      <c r="M208" s="5">
        <v>1.5362499999999999E-2</v>
      </c>
      <c r="N208" s="5">
        <v>-0.16144999999999998</v>
      </c>
      <c r="O208" s="6">
        <v>143.44999999999999</v>
      </c>
      <c r="P208" s="7">
        <v>117.78</v>
      </c>
      <c r="Q208" s="5">
        <v>2.5386313465783683E-2</v>
      </c>
      <c r="R208" s="6">
        <v>120.77</v>
      </c>
      <c r="S208" s="8">
        <v>43987</v>
      </c>
      <c r="T208" s="5">
        <v>0.36420000000000002</v>
      </c>
      <c r="U208" s="9">
        <v>0.14000000000000001</v>
      </c>
      <c r="V208" s="4" t="s">
        <v>23</v>
      </c>
    </row>
    <row r="209" spans="1:22" s="10" customFormat="1" ht="24" customHeight="1">
      <c r="A209" s="2" t="s">
        <v>1974</v>
      </c>
      <c r="B209" s="3" t="s">
        <v>1975</v>
      </c>
      <c r="C209" s="3" t="s">
        <v>1602</v>
      </c>
      <c r="D209" s="3" t="s">
        <v>1141</v>
      </c>
      <c r="E209" s="4" t="s">
        <v>22</v>
      </c>
      <c r="F209" s="4" t="s">
        <v>22</v>
      </c>
      <c r="G209" s="4">
        <v>7</v>
      </c>
      <c r="H209" s="5">
        <v>-0.36599969999999998</v>
      </c>
      <c r="I209" s="5">
        <v>0.66271360000000001</v>
      </c>
      <c r="J209" s="5">
        <v>5.1498999999999996E-2</v>
      </c>
      <c r="K209" s="5">
        <v>-1.1496900000000001E-2</v>
      </c>
      <c r="L209" s="5">
        <v>0.28727609999999998</v>
      </c>
      <c r="M209" s="5">
        <v>-0.21937899999999999</v>
      </c>
      <c r="N209" s="5">
        <v>-0.32743</v>
      </c>
      <c r="O209" s="6">
        <v>110.68</v>
      </c>
      <c r="P209" s="7">
        <v>68.010000000000005</v>
      </c>
      <c r="Q209" s="5">
        <v>0.13380385237465076</v>
      </c>
      <c r="R209" s="6">
        <v>77.11</v>
      </c>
      <c r="S209" s="8">
        <v>43987</v>
      </c>
      <c r="T209" s="5">
        <v>0.4531</v>
      </c>
      <c r="U209" s="9">
        <v>-0.49</v>
      </c>
      <c r="V209" s="4" t="s">
        <v>23</v>
      </c>
    </row>
    <row r="210" spans="1:22" s="10" customFormat="1" ht="24" customHeight="1">
      <c r="A210" s="2" t="s">
        <v>1976</v>
      </c>
      <c r="B210" s="3" t="s">
        <v>1977</v>
      </c>
      <c r="C210" s="3" t="s">
        <v>1602</v>
      </c>
      <c r="D210" s="3" t="s">
        <v>1439</v>
      </c>
      <c r="E210" s="4" t="s">
        <v>22</v>
      </c>
      <c r="F210" s="4" t="s">
        <v>22</v>
      </c>
      <c r="G210" s="4">
        <v>4</v>
      </c>
      <c r="H210" s="5">
        <v>7.1923299999999996E-2</v>
      </c>
      <c r="I210" s="5">
        <v>0.1184446</v>
      </c>
      <c r="J210" s="5">
        <v>-2.4115299999999999E-2</v>
      </c>
      <c r="K210" s="5">
        <v>-1.9134700000000001E-2</v>
      </c>
      <c r="L210" s="5">
        <v>0.15921640000000001</v>
      </c>
      <c r="M210" s="5">
        <v>-1.1936800000000001E-2</v>
      </c>
      <c r="N210" s="5">
        <v>-6.8778800000000001E-2</v>
      </c>
      <c r="O210" s="6">
        <v>430.22</v>
      </c>
      <c r="P210" s="7">
        <v>389.82</v>
      </c>
      <c r="Q210" s="5">
        <v>3.8607562464727296E-2</v>
      </c>
      <c r="R210" s="6">
        <v>404.87</v>
      </c>
      <c r="S210" s="8">
        <v>43987</v>
      </c>
      <c r="T210" s="5">
        <v>0.19850000000000001</v>
      </c>
      <c r="U210" s="9">
        <v>-0.01</v>
      </c>
      <c r="V210" s="4" t="s">
        <v>23</v>
      </c>
    </row>
    <row r="211" spans="1:22" s="10" customFormat="1" ht="24" customHeight="1">
      <c r="A211" s="2" t="s">
        <v>2059</v>
      </c>
      <c r="B211" s="3" t="s">
        <v>2060</v>
      </c>
      <c r="C211" s="3" t="s">
        <v>1602</v>
      </c>
      <c r="D211" s="3" t="s">
        <v>252</v>
      </c>
      <c r="E211" s="4" t="s">
        <v>22</v>
      </c>
      <c r="F211" s="4" t="s">
        <v>22</v>
      </c>
      <c r="G211" s="4">
        <v>6</v>
      </c>
      <c r="H211" s="5">
        <v>7.1807800000000005E-2</v>
      </c>
      <c r="I211" s="5">
        <v>0.12948499999999999</v>
      </c>
      <c r="J211" s="5">
        <v>9.8054600000000006E-2</v>
      </c>
      <c r="K211" s="5">
        <v>-0.1092166</v>
      </c>
      <c r="L211" s="5">
        <v>0.2799333</v>
      </c>
      <c r="M211" s="5">
        <v>5.6432700000000002E-2</v>
      </c>
      <c r="N211" s="5">
        <v>-4.7469299999999999E-2</v>
      </c>
      <c r="O211" s="6">
        <v>222.67</v>
      </c>
      <c r="P211" s="7">
        <v>206.85</v>
      </c>
      <c r="Q211" s="5">
        <v>2.5380710659898442E-2</v>
      </c>
      <c r="R211" s="6">
        <v>212.1</v>
      </c>
      <c r="S211" s="8">
        <v>43986</v>
      </c>
      <c r="T211" s="5">
        <v>0.22289999999999999</v>
      </c>
      <c r="U211" s="9">
        <v>0.32</v>
      </c>
      <c r="V211" s="4" t="s">
        <v>23</v>
      </c>
    </row>
    <row r="212" spans="1:22" s="10" customFormat="1" ht="24" customHeight="1">
      <c r="A212" s="2" t="s">
        <v>2095</v>
      </c>
      <c r="B212" s="3" t="s">
        <v>2096</v>
      </c>
      <c r="C212" s="3" t="s">
        <v>1602</v>
      </c>
      <c r="D212" s="3" t="s">
        <v>252</v>
      </c>
      <c r="E212" s="4" t="s">
        <v>22</v>
      </c>
      <c r="F212" s="4" t="s">
        <v>22</v>
      </c>
      <c r="G212" s="4">
        <v>5</v>
      </c>
      <c r="H212" s="5">
        <v>9.0710599999999988E-2</v>
      </c>
      <c r="I212" s="5">
        <v>0.1463101</v>
      </c>
      <c r="J212" s="5">
        <v>7.6731099999999997E-2</v>
      </c>
      <c r="K212" s="5">
        <v>-9.6234100000000003E-2</v>
      </c>
      <c r="L212" s="5">
        <v>0.35265079999999999</v>
      </c>
      <c r="M212" s="5">
        <v>8.1738499999999992E-2</v>
      </c>
      <c r="N212" s="5">
        <v>-7.0473900000000006E-2</v>
      </c>
      <c r="O212" s="6">
        <v>211</v>
      </c>
      <c r="P212" s="7">
        <v>190.66</v>
      </c>
      <c r="Q212" s="5">
        <v>2.8689814329172281E-2</v>
      </c>
      <c r="R212" s="6">
        <v>196.13</v>
      </c>
      <c r="S212" s="8">
        <v>43986</v>
      </c>
      <c r="T212" s="5">
        <v>0.2369</v>
      </c>
      <c r="U212" s="9">
        <v>0.37</v>
      </c>
      <c r="V212" s="4" t="s">
        <v>23</v>
      </c>
    </row>
    <row r="213" spans="1:22" s="10" customFormat="1" ht="24" customHeight="1">
      <c r="A213" s="2" t="s">
        <v>2202</v>
      </c>
      <c r="B213" s="3" t="s">
        <v>2203</v>
      </c>
      <c r="C213" s="3" t="s">
        <v>1602</v>
      </c>
      <c r="D213" s="3" t="s">
        <v>461</v>
      </c>
      <c r="E213" s="4" t="s">
        <v>22</v>
      </c>
      <c r="F213" s="4" t="s">
        <v>22</v>
      </c>
      <c r="G213" s="4">
        <v>3</v>
      </c>
      <c r="H213" s="5">
        <v>7.1060000000000003E-4</v>
      </c>
      <c r="I213" s="5">
        <v>5.4129300000000005E-2</v>
      </c>
      <c r="J213" s="5">
        <v>4.6686399999999996E-2</v>
      </c>
      <c r="K213" s="5">
        <v>-4.1188099999999998E-2</v>
      </c>
      <c r="L213" s="5">
        <v>9.8977700000000002E-2</v>
      </c>
      <c r="M213" s="5">
        <v>1.1954999999999999E-3</v>
      </c>
      <c r="N213" s="5">
        <v>-5.5673E-2</v>
      </c>
      <c r="O213" s="6">
        <v>212.85</v>
      </c>
      <c r="P213" s="7">
        <v>197.04</v>
      </c>
      <c r="Q213" s="5">
        <v>2.897888753552591E-2</v>
      </c>
      <c r="R213" s="6">
        <v>202.75</v>
      </c>
      <c r="S213" s="8">
        <v>43987</v>
      </c>
      <c r="T213" s="5">
        <v>0.14019999999999999</v>
      </c>
      <c r="U213" s="9">
        <v>-0.01</v>
      </c>
      <c r="V213" s="4" t="s">
        <v>23</v>
      </c>
    </row>
    <row r="214" spans="1:22" s="10" customFormat="1" ht="24" customHeight="1">
      <c r="A214" s="2" t="s">
        <v>2204</v>
      </c>
      <c r="B214" s="3" t="s">
        <v>2205</v>
      </c>
      <c r="C214" s="3" t="s">
        <v>1602</v>
      </c>
      <c r="D214" s="3" t="s">
        <v>1368</v>
      </c>
      <c r="E214" s="4" t="s">
        <v>22</v>
      </c>
      <c r="F214" s="4" t="s">
        <v>22</v>
      </c>
      <c r="G214" s="4">
        <v>6</v>
      </c>
      <c r="H214" s="5">
        <v>9.7390299999999999E-2</v>
      </c>
      <c r="I214" s="5">
        <v>0.21652450000000001</v>
      </c>
      <c r="J214" s="5">
        <v>1.74653E-2</v>
      </c>
      <c r="K214" s="5">
        <v>-0.1040508</v>
      </c>
      <c r="L214" s="5">
        <v>0.30490590000000001</v>
      </c>
      <c r="M214" s="5">
        <v>-4.9354999999999998E-3</v>
      </c>
      <c r="N214" s="5">
        <v>-8.1934699999999999E-2</v>
      </c>
      <c r="O214" s="6">
        <v>342.59</v>
      </c>
      <c r="P214" s="7">
        <v>312.85000000000002</v>
      </c>
      <c r="Q214" s="5">
        <v>3.7813648713440839E-2</v>
      </c>
      <c r="R214" s="6">
        <v>324.68</v>
      </c>
      <c r="S214" s="8">
        <v>43987</v>
      </c>
      <c r="T214" s="5">
        <v>0.2878</v>
      </c>
      <c r="U214" s="9">
        <v>0.15</v>
      </c>
      <c r="V214" s="4" t="s">
        <v>23</v>
      </c>
    </row>
    <row r="215" spans="1:22" s="10" customFormat="1" ht="24" customHeight="1">
      <c r="A215" s="2" t="s">
        <v>2206</v>
      </c>
      <c r="B215" s="3" t="s">
        <v>2207</v>
      </c>
      <c r="C215" s="3" t="s">
        <v>1602</v>
      </c>
      <c r="D215" s="3" t="s">
        <v>274</v>
      </c>
      <c r="E215" s="4" t="s">
        <v>22</v>
      </c>
      <c r="F215" s="4" t="s">
        <v>22</v>
      </c>
      <c r="G215" s="4">
        <v>6</v>
      </c>
      <c r="H215" s="5">
        <v>0.13978099999999999</v>
      </c>
      <c r="I215" s="5">
        <v>3.9246900000000001E-2</v>
      </c>
      <c r="J215" s="5">
        <v>0.11562</v>
      </c>
      <c r="K215" s="5">
        <v>-2.8090199999999999E-2</v>
      </c>
      <c r="L215" s="5">
        <v>0.2793678</v>
      </c>
      <c r="M215" s="5">
        <v>0.153312</v>
      </c>
      <c r="N215" s="5">
        <v>5.4182800000000003E-2</v>
      </c>
      <c r="O215" s="6">
        <v>226.64</v>
      </c>
      <c r="P215" s="7">
        <v>235.22</v>
      </c>
      <c r="Q215" s="5">
        <v>3.3075418756908448E-2</v>
      </c>
      <c r="R215" s="6">
        <v>243</v>
      </c>
      <c r="S215" s="8">
        <v>43987</v>
      </c>
      <c r="T215" s="5">
        <v>0.2248</v>
      </c>
      <c r="U215" s="9">
        <v>0.72</v>
      </c>
      <c r="V215" s="4" t="s">
        <v>23</v>
      </c>
    </row>
    <row r="216" spans="1:22" s="10" customFormat="1" ht="24" customHeight="1">
      <c r="A216" s="2" t="s">
        <v>2208</v>
      </c>
      <c r="B216" s="3" t="s">
        <v>2209</v>
      </c>
      <c r="C216" s="3" t="s">
        <v>1602</v>
      </c>
      <c r="D216" s="3" t="s">
        <v>54</v>
      </c>
      <c r="E216" s="4" t="s">
        <v>22</v>
      </c>
      <c r="F216" s="4" t="s">
        <v>22</v>
      </c>
      <c r="G216" s="4">
        <v>6</v>
      </c>
      <c r="H216" s="5">
        <v>-4.5641499999999995E-2</v>
      </c>
      <c r="I216" s="5">
        <v>0.12045410000000001</v>
      </c>
      <c r="J216" s="5">
        <v>0.23048780000000002</v>
      </c>
      <c r="K216" s="5">
        <v>-0.1364641</v>
      </c>
      <c r="L216" s="5">
        <v>0.1982873</v>
      </c>
      <c r="M216" s="5">
        <v>1.40152E-2</v>
      </c>
      <c r="N216" s="5">
        <v>-8.8484499999999994E-2</v>
      </c>
      <c r="O216" s="6">
        <v>135.72999999999999</v>
      </c>
      <c r="P216" s="7">
        <v>122.63</v>
      </c>
      <c r="Q216" s="5">
        <v>2.0468074696240679E-2</v>
      </c>
      <c r="R216" s="6">
        <v>125.14</v>
      </c>
      <c r="S216" s="8">
        <v>43987</v>
      </c>
      <c r="T216" s="5">
        <v>0.25579999999999997</v>
      </c>
      <c r="U216" s="9">
        <v>0.21</v>
      </c>
      <c r="V216" s="4" t="s">
        <v>23</v>
      </c>
    </row>
    <row r="217" spans="1:22" s="10" customFormat="1" ht="24" customHeight="1">
      <c r="A217" s="2" t="s">
        <v>2210</v>
      </c>
      <c r="B217" s="3" t="s">
        <v>2211</v>
      </c>
      <c r="C217" s="3" t="s">
        <v>1602</v>
      </c>
      <c r="D217" s="3" t="s">
        <v>54</v>
      </c>
      <c r="E217" s="4" t="s">
        <v>22</v>
      </c>
      <c r="F217" s="4" t="s">
        <v>22</v>
      </c>
      <c r="G217" s="4">
        <v>6</v>
      </c>
      <c r="H217" s="5">
        <v>-0.15084210000000001</v>
      </c>
      <c r="I217" s="5">
        <v>7.96206E-2</v>
      </c>
      <c r="J217" s="5">
        <v>0.39044199999999996</v>
      </c>
      <c r="K217" s="5">
        <v>-0.18405940000000001</v>
      </c>
      <c r="L217" s="5">
        <v>0.16790849999999999</v>
      </c>
      <c r="M217" s="5">
        <v>1.6403500000000001E-2</v>
      </c>
      <c r="N217" s="5">
        <v>-8.17803E-2</v>
      </c>
      <c r="O217" s="6">
        <v>177.35</v>
      </c>
      <c r="P217" s="7">
        <v>176.58</v>
      </c>
      <c r="Q217" s="5">
        <v>4.4229244535054724E-2</v>
      </c>
      <c r="R217" s="6">
        <v>184.39</v>
      </c>
      <c r="S217" s="8">
        <v>43987</v>
      </c>
      <c r="T217" s="5">
        <v>0.25559999999999999</v>
      </c>
      <c r="U217" s="9">
        <v>0.18</v>
      </c>
      <c r="V217" s="4" t="s">
        <v>1346</v>
      </c>
    </row>
    <row r="218" spans="1:22" s="10" customFormat="1" ht="24" customHeight="1">
      <c r="A218" s="2" t="s">
        <v>2212</v>
      </c>
      <c r="B218" s="3" t="s">
        <v>2213</v>
      </c>
      <c r="C218" s="3" t="s">
        <v>1602</v>
      </c>
      <c r="D218" s="3" t="s">
        <v>35</v>
      </c>
      <c r="E218" s="4" t="s">
        <v>22</v>
      </c>
      <c r="F218" s="4" t="s">
        <v>22</v>
      </c>
      <c r="G218" s="4">
        <v>5</v>
      </c>
      <c r="H218" s="5">
        <v>8.5038800000000012E-2</v>
      </c>
      <c r="I218" s="5">
        <v>7.6463599999999993E-2</v>
      </c>
      <c r="J218" s="5">
        <v>2.94957E-2</v>
      </c>
      <c r="K218" s="5">
        <v>-1.19141E-2</v>
      </c>
      <c r="L218" s="5">
        <v>0.27163110000000001</v>
      </c>
      <c r="M218" s="5">
        <v>-1.24812E-2</v>
      </c>
      <c r="N218" s="5">
        <v>-0.10961800000000001</v>
      </c>
      <c r="O218" s="6">
        <v>95.97</v>
      </c>
      <c r="P218" s="7">
        <v>84.85</v>
      </c>
      <c r="Q218" s="5">
        <v>2.6635238656452564E-2</v>
      </c>
      <c r="R218" s="6">
        <v>87.11</v>
      </c>
      <c r="S218" s="8">
        <v>43987</v>
      </c>
      <c r="T218" s="5">
        <v>0.18989999999999999</v>
      </c>
      <c r="U218" s="9">
        <v>-0.01</v>
      </c>
      <c r="V218" s="4" t="s">
        <v>23</v>
      </c>
    </row>
    <row r="219" spans="1:22" s="10" customFormat="1" ht="24" customHeight="1">
      <c r="A219" s="2" t="s">
        <v>2214</v>
      </c>
      <c r="B219" s="3" t="s">
        <v>2215</v>
      </c>
      <c r="C219" s="3" t="s">
        <v>1602</v>
      </c>
      <c r="D219" s="3" t="s">
        <v>599</v>
      </c>
      <c r="E219" s="4" t="s">
        <v>22</v>
      </c>
      <c r="F219" s="4" t="s">
        <v>22</v>
      </c>
      <c r="G219" s="4">
        <v>6</v>
      </c>
      <c r="H219" s="5">
        <v>-2.2957600000000002E-2</v>
      </c>
      <c r="I219" s="5">
        <v>2.62458E-2</v>
      </c>
      <c r="J219" s="5">
        <v>0.32339730000000005</v>
      </c>
      <c r="K219" s="5">
        <v>-0.13840830000000001</v>
      </c>
      <c r="L219" s="5">
        <v>0.37500950000000005</v>
      </c>
      <c r="M219" s="5">
        <v>0.33903599999999995</v>
      </c>
      <c r="N219" s="5">
        <v>5.23531E-2</v>
      </c>
      <c r="O219" s="6">
        <v>181.46</v>
      </c>
      <c r="P219" s="7">
        <v>184.77</v>
      </c>
      <c r="Q219" s="5">
        <v>5.2172971802781687E-2</v>
      </c>
      <c r="R219" s="6">
        <v>194.41</v>
      </c>
      <c r="S219" s="8">
        <v>43987</v>
      </c>
      <c r="T219" s="5">
        <v>0.12570000000000001</v>
      </c>
      <c r="U219" s="9">
        <v>2.2000000000000002</v>
      </c>
      <c r="V219" s="4" t="s">
        <v>23</v>
      </c>
    </row>
    <row r="220" spans="1:22" s="10" customFormat="1" ht="24" customHeight="1">
      <c r="A220" s="2" t="s">
        <v>2216</v>
      </c>
      <c r="B220" s="3" t="s">
        <v>2217</v>
      </c>
      <c r="C220" s="3" t="s">
        <v>1602</v>
      </c>
      <c r="D220" s="3" t="s">
        <v>767</v>
      </c>
      <c r="E220" s="4" t="s">
        <v>22</v>
      </c>
      <c r="F220" s="4" t="s">
        <v>22</v>
      </c>
      <c r="G220" s="4">
        <v>6</v>
      </c>
      <c r="H220" s="5">
        <v>7.5042899999999996E-2</v>
      </c>
      <c r="I220" s="5">
        <v>-7.1249300000000002E-2</v>
      </c>
      <c r="J220" s="5">
        <v>0.22949069999999999</v>
      </c>
      <c r="K220" s="5">
        <v>-0.11080780000000001</v>
      </c>
      <c r="L220" s="5">
        <v>0.1111361</v>
      </c>
      <c r="M220" s="5">
        <v>-0.187945</v>
      </c>
      <c r="N220" s="5">
        <v>-0.18460599999999999</v>
      </c>
      <c r="O220" s="6">
        <v>148.37</v>
      </c>
      <c r="P220" s="7">
        <v>118.39</v>
      </c>
      <c r="Q220" s="5">
        <v>3.5813835628009105E-2</v>
      </c>
      <c r="R220" s="6">
        <v>122.63</v>
      </c>
      <c r="S220" s="8">
        <v>43987</v>
      </c>
      <c r="T220" s="5">
        <v>0.30480000000000002</v>
      </c>
      <c r="U220" s="9">
        <v>-0.56999999999999995</v>
      </c>
      <c r="V220" s="4" t="s">
        <v>23</v>
      </c>
    </row>
    <row r="221" spans="1:22" s="10" customFormat="1" ht="24" customHeight="1">
      <c r="A221" s="2" t="s">
        <v>2218</v>
      </c>
      <c r="B221" s="3" t="s">
        <v>2219</v>
      </c>
      <c r="C221" s="3" t="s">
        <v>1602</v>
      </c>
      <c r="D221" s="3" t="s">
        <v>1144</v>
      </c>
      <c r="E221" s="4" t="s">
        <v>22</v>
      </c>
      <c r="F221" s="4" t="s">
        <v>22</v>
      </c>
      <c r="G221" s="4">
        <v>6</v>
      </c>
      <c r="H221" s="5">
        <v>0.19618530000000001</v>
      </c>
      <c r="I221" s="5">
        <v>0.59377369999999996</v>
      </c>
      <c r="J221" s="5">
        <v>-4.8674000000000002E-2</v>
      </c>
      <c r="K221" s="5">
        <v>-1.49403E-2</v>
      </c>
      <c r="L221" s="5">
        <v>0.38273170000000001</v>
      </c>
      <c r="M221" s="5">
        <v>-4.4528400000000003E-2</v>
      </c>
      <c r="N221" s="5">
        <v>-0.17819700000000002</v>
      </c>
      <c r="O221" s="6">
        <v>163.19</v>
      </c>
      <c r="P221" s="7">
        <v>135.78</v>
      </c>
      <c r="Q221" s="5">
        <v>6.0391810281337222E-3</v>
      </c>
      <c r="R221" s="6">
        <v>136.6</v>
      </c>
      <c r="S221" s="8">
        <v>43987</v>
      </c>
      <c r="T221" s="5">
        <v>0.30719999999999997</v>
      </c>
      <c r="U221" s="9">
        <v>-0.01</v>
      </c>
      <c r="V221" s="4" t="s">
        <v>23</v>
      </c>
    </row>
    <row r="222" spans="1:22" s="10" customFormat="1" ht="24" customHeight="1">
      <c r="A222" s="2" t="s">
        <v>2261</v>
      </c>
      <c r="B222" s="3" t="s">
        <v>2262</v>
      </c>
      <c r="C222" s="3" t="s">
        <v>1602</v>
      </c>
      <c r="D222" s="3" t="s">
        <v>1092</v>
      </c>
      <c r="E222" s="4" t="s">
        <v>21</v>
      </c>
      <c r="F222" s="4" t="s">
        <v>22</v>
      </c>
      <c r="G222" s="4">
        <v>5</v>
      </c>
      <c r="H222" s="5">
        <v>0.32520519999999997</v>
      </c>
      <c r="I222" s="5">
        <v>0.12386340000000001</v>
      </c>
      <c r="J222" s="5">
        <v>0.11569089999999999</v>
      </c>
      <c r="K222" s="5">
        <v>-6.6350699999999999E-2</v>
      </c>
      <c r="L222" s="5">
        <v>0.24628459999999999</v>
      </c>
      <c r="M222" s="5">
        <v>9.4525000000000012E-2</v>
      </c>
      <c r="N222" s="5">
        <v>-4.0558400000000001E-2</v>
      </c>
      <c r="O222" s="6">
        <v>407.56</v>
      </c>
      <c r="P222" s="7">
        <v>368.76</v>
      </c>
      <c r="Q222" s="5">
        <v>7.847922768196125E-2</v>
      </c>
      <c r="R222" s="6">
        <v>397.7</v>
      </c>
      <c r="S222" s="8">
        <v>43987</v>
      </c>
      <c r="T222" s="5">
        <v>0.29699999999999999</v>
      </c>
      <c r="U222" s="9">
        <v>0.32</v>
      </c>
      <c r="V222" s="4" t="s">
        <v>23</v>
      </c>
    </row>
    <row r="223" spans="1:22" s="10" customFormat="1" ht="24" customHeight="1">
      <c r="A223" s="2" t="s">
        <v>2355</v>
      </c>
      <c r="B223" s="3" t="s">
        <v>2356</v>
      </c>
      <c r="C223" s="3" t="s">
        <v>1602</v>
      </c>
      <c r="D223" s="3" t="s">
        <v>111</v>
      </c>
      <c r="E223" s="4" t="s">
        <v>22</v>
      </c>
      <c r="F223" s="4" t="s">
        <v>22</v>
      </c>
      <c r="G223" s="4">
        <v>6</v>
      </c>
      <c r="H223" s="5"/>
      <c r="I223" s="5"/>
      <c r="J223" s="5">
        <v>9.4091900000000006E-2</v>
      </c>
      <c r="K223" s="5">
        <v>-4.7199999999999999E-2</v>
      </c>
      <c r="L223" s="5">
        <v>0.3124265</v>
      </c>
      <c r="M223" s="5">
        <v>0.149062</v>
      </c>
      <c r="N223" s="5">
        <v>-8.2527999999999994E-3</v>
      </c>
      <c r="O223" s="6">
        <v>156.31</v>
      </c>
      <c r="P223" s="7">
        <v>153.31</v>
      </c>
      <c r="Q223" s="5">
        <v>3.8027525927858408E-2</v>
      </c>
      <c r="R223" s="6">
        <v>159.13999999999999</v>
      </c>
      <c r="S223" s="8">
        <v>43987</v>
      </c>
      <c r="T223" s="5">
        <v>0.2072</v>
      </c>
      <c r="U223" s="9">
        <v>0.74</v>
      </c>
      <c r="V223" s="4" t="s">
        <v>23</v>
      </c>
    </row>
    <row r="224" spans="1:22" s="10" customFormat="1" ht="24" customHeight="1">
      <c r="A224" s="2" t="s">
        <v>2364</v>
      </c>
      <c r="B224" s="3" t="s">
        <v>2365</v>
      </c>
      <c r="C224" s="3" t="s">
        <v>1602</v>
      </c>
      <c r="D224" s="3" t="s">
        <v>1439</v>
      </c>
      <c r="E224" s="4" t="s">
        <v>22</v>
      </c>
      <c r="F224" s="4" t="s">
        <v>22</v>
      </c>
      <c r="G224" s="4">
        <v>3</v>
      </c>
      <c r="H224" s="5"/>
      <c r="I224" s="5">
        <v>7.9456600000000002E-2</v>
      </c>
      <c r="J224" s="5">
        <v>6.8554500000000004E-2</v>
      </c>
      <c r="K224" s="5">
        <v>-7.1384000000000003E-2</v>
      </c>
      <c r="L224" s="5">
        <v>0.11348129999999999</v>
      </c>
      <c r="M224" s="5">
        <v>1.1756E-3</v>
      </c>
      <c r="N224" s="5">
        <v>-4.4615099999999998E-2</v>
      </c>
      <c r="O224" s="6">
        <v>115.88</v>
      </c>
      <c r="P224" s="7">
        <v>108.79</v>
      </c>
      <c r="Q224" s="5">
        <v>2.1325489475135573E-2</v>
      </c>
      <c r="R224" s="6">
        <v>111.11</v>
      </c>
      <c r="S224" s="8">
        <v>43987</v>
      </c>
      <c r="T224" s="5">
        <v>0.15570000000000001</v>
      </c>
      <c r="U224" s="9">
        <v>0.03</v>
      </c>
      <c r="V224" s="4" t="s">
        <v>23</v>
      </c>
    </row>
    <row r="225" spans="1:22" s="10" customFormat="1" ht="24" customHeight="1">
      <c r="A225" s="2" t="s">
        <v>2531</v>
      </c>
      <c r="B225" s="3" t="s">
        <v>2532</v>
      </c>
      <c r="C225" s="3" t="s">
        <v>1602</v>
      </c>
      <c r="D225" s="3" t="s">
        <v>2533</v>
      </c>
      <c r="E225" s="4" t="s">
        <v>22</v>
      </c>
      <c r="F225" s="4" t="s">
        <v>22</v>
      </c>
      <c r="G225" s="4">
        <v>5</v>
      </c>
      <c r="H225" s="5"/>
      <c r="I225" s="5"/>
      <c r="J225" s="5"/>
      <c r="K225" s="5"/>
      <c r="L225" s="5">
        <v>3.4866599999999998E-2</v>
      </c>
      <c r="M225" s="5">
        <v>-0.168984</v>
      </c>
      <c r="N225" s="5">
        <v>-0.199513</v>
      </c>
      <c r="O225" s="6">
        <v>49.27</v>
      </c>
      <c r="P225" s="7">
        <v>38.61</v>
      </c>
      <c r="Q225" s="5">
        <v>2.2274022274022309E-2</v>
      </c>
      <c r="R225" s="6">
        <v>39.47</v>
      </c>
      <c r="S225" s="8">
        <v>43987</v>
      </c>
      <c r="T225" s="5">
        <v>0.217</v>
      </c>
      <c r="U225" s="9">
        <v>-0.77</v>
      </c>
      <c r="V225" s="4" t="s">
        <v>23</v>
      </c>
    </row>
    <row r="226" spans="1:22" s="10" customFormat="1" ht="24" customHeight="1">
      <c r="A226" s="2" t="s">
        <v>2538</v>
      </c>
      <c r="B226" s="3" t="s">
        <v>2539</v>
      </c>
      <c r="C226" s="3" t="s">
        <v>1602</v>
      </c>
      <c r="D226" s="3" t="s">
        <v>64</v>
      </c>
      <c r="E226" s="4" t="s">
        <v>22</v>
      </c>
      <c r="F226" s="4" t="s">
        <v>22</v>
      </c>
      <c r="G226" s="4">
        <v>6</v>
      </c>
      <c r="H226" s="5"/>
      <c r="I226" s="5"/>
      <c r="J226" s="5"/>
      <c r="K226" s="5"/>
      <c r="L226" s="5">
        <v>0.13518179999999999</v>
      </c>
      <c r="M226" s="5">
        <v>-7.2199000000000004E-3</v>
      </c>
      <c r="N226" s="5">
        <v>-0.108032</v>
      </c>
      <c r="O226" s="6">
        <v>124.87</v>
      </c>
      <c r="P226" s="7">
        <v>113.56</v>
      </c>
      <c r="Q226" s="5">
        <v>-5.8999647763297025E-3</v>
      </c>
      <c r="R226" s="6">
        <v>112.89</v>
      </c>
      <c r="S226" s="8">
        <v>43987</v>
      </c>
      <c r="T226" s="5">
        <v>0.158</v>
      </c>
      <c r="U226" s="9">
        <v>0.05</v>
      </c>
      <c r="V226" s="4" t="s">
        <v>23</v>
      </c>
    </row>
    <row r="227" spans="1:22" s="10" customFormat="1" ht="24" customHeight="1">
      <c r="A227" s="2" t="s">
        <v>2540</v>
      </c>
      <c r="B227" s="3" t="s">
        <v>2541</v>
      </c>
      <c r="C227" s="3" t="s">
        <v>1602</v>
      </c>
      <c r="D227" s="3" t="s">
        <v>564</v>
      </c>
      <c r="E227" s="4" t="s">
        <v>22</v>
      </c>
      <c r="F227" s="4" t="s">
        <v>22</v>
      </c>
      <c r="G227" s="4">
        <v>6</v>
      </c>
      <c r="H227" s="5"/>
      <c r="I227" s="5"/>
      <c r="J227" s="5"/>
      <c r="K227" s="5"/>
      <c r="L227" s="5">
        <v>0.29051880000000002</v>
      </c>
      <c r="M227" s="5">
        <v>1.74237E-2</v>
      </c>
      <c r="N227" s="5">
        <v>-9.9528599999999995E-2</v>
      </c>
      <c r="O227" s="6">
        <v>297</v>
      </c>
      <c r="P227" s="7">
        <v>268.18</v>
      </c>
      <c r="Q227" s="5">
        <v>2.3342531135804201E-2</v>
      </c>
      <c r="R227" s="6">
        <v>274.44</v>
      </c>
      <c r="S227" s="8">
        <v>43987</v>
      </c>
      <c r="T227" s="5">
        <v>0.23760000000000001</v>
      </c>
      <c r="U227" s="9">
        <v>0.3</v>
      </c>
      <c r="V227" s="4" t="s">
        <v>23</v>
      </c>
    </row>
    <row r="228" spans="1:22" s="10" customFormat="1" ht="24" customHeight="1">
      <c r="A228" s="2" t="s">
        <v>2555</v>
      </c>
      <c r="B228" s="3" t="s">
        <v>2556</v>
      </c>
      <c r="C228" s="3" t="s">
        <v>2557</v>
      </c>
      <c r="D228" s="3" t="s">
        <v>1018</v>
      </c>
      <c r="E228" s="4" t="s">
        <v>22</v>
      </c>
      <c r="F228" s="4" t="s">
        <v>22</v>
      </c>
      <c r="G228" s="4">
        <v>3</v>
      </c>
      <c r="H228" s="5">
        <v>3.9699999999999999E-2</v>
      </c>
      <c r="I228" s="5">
        <v>3.2599999999999997E-2</v>
      </c>
      <c r="J228" s="5">
        <v>3.1800000000000002E-2</v>
      </c>
      <c r="K228" s="5">
        <v>3.3000000000000002E-2</v>
      </c>
      <c r="L228" s="5">
        <v>2.6099999999999998E-2</v>
      </c>
      <c r="M228" s="5">
        <v>3.1399999999999997E-2</v>
      </c>
      <c r="N228" s="5">
        <v>1.1299999999999999E-2</v>
      </c>
      <c r="O228" s="6"/>
      <c r="P228" s="7">
        <v>285.29000000000002</v>
      </c>
      <c r="Q228" s="5">
        <f>(R228-P228)/R228</f>
        <v>4.9048803559536961E-4</v>
      </c>
      <c r="R228" s="6">
        <v>285.43</v>
      </c>
      <c r="S228" s="8">
        <v>43987</v>
      </c>
      <c r="T228" s="5">
        <v>6.4000000000000003E-3</v>
      </c>
      <c r="U228" s="9">
        <v>0</v>
      </c>
      <c r="V228" s="4" t="s">
        <v>23</v>
      </c>
    </row>
    <row r="229" spans="1:22" s="10" customFormat="1" ht="24" customHeight="1">
      <c r="A229" s="2" t="s">
        <v>1384</v>
      </c>
      <c r="B229" s="3" t="s">
        <v>1385</v>
      </c>
      <c r="C229" s="3" t="s">
        <v>1386</v>
      </c>
      <c r="D229" s="3" t="s">
        <v>271</v>
      </c>
      <c r="E229" s="4" t="s">
        <v>22</v>
      </c>
      <c r="F229" s="4" t="s">
        <v>22</v>
      </c>
      <c r="G229" s="4">
        <v>6</v>
      </c>
      <c r="H229" s="5">
        <v>6.7574599999999999E-2</v>
      </c>
      <c r="I229" s="5">
        <v>0.20177230000000002</v>
      </c>
      <c r="J229" s="5">
        <v>-9.3589999999999993E-3</v>
      </c>
      <c r="K229" s="5">
        <v>-7.8769800000000001E-2</v>
      </c>
      <c r="L229" s="5">
        <v>0.2716981</v>
      </c>
      <c r="M229" s="5">
        <v>-4.6365800000000006E-2</v>
      </c>
      <c r="N229" s="5">
        <v>-0.166382</v>
      </c>
      <c r="O229" s="6">
        <v>2.8645</v>
      </c>
      <c r="P229" s="7">
        <v>2.3187000000000002</v>
      </c>
      <c r="Q229" s="5">
        <v>2.9844309311251926E-2</v>
      </c>
      <c r="R229" s="6">
        <v>2.3879000000000001</v>
      </c>
      <c r="S229" s="8">
        <v>43986</v>
      </c>
      <c r="T229" s="5">
        <v>0.29339999999999999</v>
      </c>
      <c r="U229" s="9">
        <v>-0.02</v>
      </c>
      <c r="V229" s="4" t="s">
        <v>23</v>
      </c>
    </row>
    <row r="230" spans="1:22" s="10" customFormat="1" ht="24" customHeight="1">
      <c r="A230" s="2" t="s">
        <v>1387</v>
      </c>
      <c r="B230" s="3" t="s">
        <v>1388</v>
      </c>
      <c r="C230" s="3" t="s">
        <v>1386</v>
      </c>
      <c r="D230" s="3" t="s">
        <v>84</v>
      </c>
      <c r="E230" s="4" t="s">
        <v>22</v>
      </c>
      <c r="F230" s="4" t="s">
        <v>22</v>
      </c>
      <c r="G230" s="4">
        <v>3</v>
      </c>
      <c r="H230" s="5">
        <v>-1.21872E-2</v>
      </c>
      <c r="I230" s="5">
        <v>2.5057299999999998E-2</v>
      </c>
      <c r="J230" s="5">
        <v>1.7521399999999999E-2</v>
      </c>
      <c r="K230" s="5">
        <v>-2.4337900000000003E-2</v>
      </c>
      <c r="L230" s="5">
        <v>5.9653499999999998E-2</v>
      </c>
      <c r="M230" s="5">
        <v>7.6437999999999992E-3</v>
      </c>
      <c r="N230" s="5">
        <v>-1.2301899999999999E-2</v>
      </c>
      <c r="O230" s="6">
        <v>1.9753000000000001</v>
      </c>
      <c r="P230" s="7">
        <v>1.9320999999999999</v>
      </c>
      <c r="Q230" s="5">
        <v>9.7821023756534675E-3</v>
      </c>
      <c r="R230" s="6">
        <v>1.9510000000000001</v>
      </c>
      <c r="S230" s="8">
        <v>43986</v>
      </c>
      <c r="T230" s="5">
        <v>8.8100000000000012E-2</v>
      </c>
      <c r="U230" s="9">
        <v>0.12</v>
      </c>
      <c r="V230" s="4" t="s">
        <v>23</v>
      </c>
    </row>
    <row r="231" spans="1:22" s="10" customFormat="1" ht="24" customHeight="1">
      <c r="A231" s="2" t="s">
        <v>1399</v>
      </c>
      <c r="B231" s="3" t="s">
        <v>1400</v>
      </c>
      <c r="C231" s="3" t="s">
        <v>1386</v>
      </c>
      <c r="D231" s="3" t="s">
        <v>1401</v>
      </c>
      <c r="E231" s="4" t="s">
        <v>22</v>
      </c>
      <c r="F231" s="4" t="s">
        <v>22</v>
      </c>
      <c r="G231" s="4">
        <v>4</v>
      </c>
      <c r="H231" s="5">
        <v>-7.1915400000000004E-2</v>
      </c>
      <c r="I231" s="5">
        <v>0.1095942</v>
      </c>
      <c r="J231" s="5">
        <v>7.2126000000000004E-3</v>
      </c>
      <c r="K231" s="5">
        <v>-6.3605700000000001E-2</v>
      </c>
      <c r="L231" s="5">
        <v>0.1291948</v>
      </c>
      <c r="M231" s="5">
        <v>-9.6837999999999994E-3</v>
      </c>
      <c r="N231" s="5">
        <v>-7.9276600000000003E-2</v>
      </c>
      <c r="O231" s="6">
        <v>1.2551000000000001</v>
      </c>
      <c r="P231" s="7">
        <v>1.1459999999999999</v>
      </c>
      <c r="Q231" s="5">
        <v>8.3769633507853047E-3</v>
      </c>
      <c r="R231" s="6">
        <v>1.1556</v>
      </c>
      <c r="S231" s="8">
        <v>43986</v>
      </c>
      <c r="T231" s="5">
        <v>0.1923</v>
      </c>
      <c r="U231" s="9">
        <v>0.06</v>
      </c>
      <c r="V231" s="4" t="s">
        <v>23</v>
      </c>
    </row>
    <row r="232" spans="1:22" s="10" customFormat="1" ht="24" customHeight="1">
      <c r="A232" s="2" t="s">
        <v>1410</v>
      </c>
      <c r="B232" s="3" t="s">
        <v>1411</v>
      </c>
      <c r="C232" s="3" t="s">
        <v>1386</v>
      </c>
      <c r="D232" s="3" t="s">
        <v>1141</v>
      </c>
      <c r="E232" s="4" t="s">
        <v>22</v>
      </c>
      <c r="F232" s="4" t="s">
        <v>22</v>
      </c>
      <c r="G232" s="4">
        <v>7</v>
      </c>
      <c r="H232" s="5">
        <v>-0.29989670000000002</v>
      </c>
      <c r="I232" s="5">
        <v>0.62948210000000004</v>
      </c>
      <c r="J232" s="5">
        <v>3.6855899999999997E-2</v>
      </c>
      <c r="K232" s="5">
        <v>0.11580790000000001</v>
      </c>
      <c r="L232" s="5">
        <v>0.27747340000000004</v>
      </c>
      <c r="M232" s="5">
        <v>-0.201992</v>
      </c>
      <c r="N232" s="5">
        <v>-0.31762799999999997</v>
      </c>
      <c r="O232" s="6">
        <v>1.6321000000000001</v>
      </c>
      <c r="P232" s="7">
        <v>1.0183</v>
      </c>
      <c r="Q232" s="5">
        <v>9.3685554355297906E-2</v>
      </c>
      <c r="R232" s="6">
        <v>1.1136999999999999</v>
      </c>
      <c r="S232" s="8">
        <v>43986</v>
      </c>
      <c r="T232" s="5">
        <v>0.44079999999999997</v>
      </c>
      <c r="U232" s="9">
        <v>-0.41</v>
      </c>
      <c r="V232" s="4" t="s">
        <v>23</v>
      </c>
    </row>
    <row r="233" spans="1:22" s="10" customFormat="1" ht="24" customHeight="1">
      <c r="A233" s="2" t="s">
        <v>1418</v>
      </c>
      <c r="B233" s="3" t="s">
        <v>1419</v>
      </c>
      <c r="C233" s="3" t="s">
        <v>1386</v>
      </c>
      <c r="D233" s="3" t="s">
        <v>1401</v>
      </c>
      <c r="E233" s="4" t="s">
        <v>22</v>
      </c>
      <c r="F233" s="4" t="s">
        <v>22</v>
      </c>
      <c r="G233" s="4">
        <v>5</v>
      </c>
      <c r="H233" s="5">
        <v>-0.17499759999999998</v>
      </c>
      <c r="I233" s="5">
        <v>5.6694500000000002E-2</v>
      </c>
      <c r="J233" s="5">
        <v>0.1209625</v>
      </c>
      <c r="K233" s="5">
        <v>-0.136434</v>
      </c>
      <c r="L233" s="5">
        <v>7.1212600000000001E-2</v>
      </c>
      <c r="M233" s="5">
        <v>-3.4368799999999998E-2</v>
      </c>
      <c r="N233" s="5">
        <v>-8.3725299999999989E-2</v>
      </c>
      <c r="O233" s="6">
        <v>0.95669999999999999</v>
      </c>
      <c r="P233" s="7">
        <v>0.8498</v>
      </c>
      <c r="Q233" s="5">
        <v>3.1536832195810938E-2</v>
      </c>
      <c r="R233" s="6">
        <v>0.87660000000000005</v>
      </c>
      <c r="S233" s="8">
        <v>43986</v>
      </c>
      <c r="T233" s="5">
        <v>0.2104</v>
      </c>
      <c r="U233" s="9">
        <v>-0.11</v>
      </c>
      <c r="V233" s="4" t="s">
        <v>23</v>
      </c>
    </row>
    <row r="234" spans="1:22" s="10" customFormat="1" ht="24" customHeight="1">
      <c r="A234" s="2" t="s">
        <v>1420</v>
      </c>
      <c r="B234" s="3" t="s">
        <v>1421</v>
      </c>
      <c r="C234" s="3" t="s">
        <v>1386</v>
      </c>
      <c r="D234" s="3" t="s">
        <v>219</v>
      </c>
      <c r="E234" s="4" t="s">
        <v>22</v>
      </c>
      <c r="F234" s="4" t="s">
        <v>22</v>
      </c>
      <c r="G234" s="4">
        <v>5</v>
      </c>
      <c r="H234" s="5">
        <v>0.1461296</v>
      </c>
      <c r="I234" s="5">
        <v>9.2016600000000004E-2</v>
      </c>
      <c r="J234" s="5">
        <v>2.3803399999999999E-2</v>
      </c>
      <c r="K234" s="5">
        <v>-3.0832600000000002E-2</v>
      </c>
      <c r="L234" s="5">
        <v>0.26440409999999998</v>
      </c>
      <c r="M234" s="5">
        <v>-2.2629899999999998E-2</v>
      </c>
      <c r="N234" s="5">
        <v>-0.111544</v>
      </c>
      <c r="O234" s="6">
        <v>2.4403000000000001</v>
      </c>
      <c r="P234" s="7">
        <v>2.0972</v>
      </c>
      <c r="Q234" s="5">
        <v>5.5216479115010486E-2</v>
      </c>
      <c r="R234" s="6">
        <v>2.2130000000000001</v>
      </c>
      <c r="S234" s="8">
        <v>43990</v>
      </c>
      <c r="T234" s="5">
        <v>0.193</v>
      </c>
      <c r="U234" s="9">
        <v>-0.13</v>
      </c>
      <c r="V234" s="4" t="s">
        <v>23</v>
      </c>
    </row>
    <row r="235" spans="1:22" s="10" customFormat="1" ht="24" customHeight="1">
      <c r="A235" s="2" t="s">
        <v>1426</v>
      </c>
      <c r="B235" s="3" t="s">
        <v>1427</v>
      </c>
      <c r="C235" s="3" t="s">
        <v>1386</v>
      </c>
      <c r="D235" s="3" t="s">
        <v>325</v>
      </c>
      <c r="E235" s="4" t="s">
        <v>22</v>
      </c>
      <c r="F235" s="4" t="s">
        <v>22</v>
      </c>
      <c r="G235" s="4">
        <v>3</v>
      </c>
      <c r="H235" s="5">
        <v>1.1513000000000001E-2</v>
      </c>
      <c r="I235" s="5">
        <v>5.0048000000000002E-3</v>
      </c>
      <c r="J235" s="5">
        <v>7.5502E-3</v>
      </c>
      <c r="K235" s="5">
        <v>-1.73788E-2</v>
      </c>
      <c r="L235" s="5">
        <v>0.10627940000000001</v>
      </c>
      <c r="M235" s="5">
        <v>1.09152E-2</v>
      </c>
      <c r="N235" s="5">
        <v>-2.8747399999999999E-2</v>
      </c>
      <c r="O235" s="6">
        <v>1.3635999999999999</v>
      </c>
      <c r="P235" s="7">
        <v>1.3093999999999999</v>
      </c>
      <c r="Q235" s="5">
        <v>1.1455628532152318E-2</v>
      </c>
      <c r="R235" s="6">
        <v>1.3244</v>
      </c>
      <c r="S235" s="8">
        <v>43987</v>
      </c>
      <c r="T235" s="5">
        <v>0.10189999999999999</v>
      </c>
      <c r="U235" s="9">
        <v>0.14000000000000001</v>
      </c>
      <c r="V235" s="4" t="s">
        <v>23</v>
      </c>
    </row>
    <row r="236" spans="1:22" s="10" customFormat="1" ht="24" customHeight="1">
      <c r="A236" s="2" t="s">
        <v>405</v>
      </c>
      <c r="B236" s="3" t="s">
        <v>406</v>
      </c>
      <c r="C236" s="3" t="s">
        <v>407</v>
      </c>
      <c r="D236" s="3" t="s">
        <v>58</v>
      </c>
      <c r="E236" s="4" t="s">
        <v>21</v>
      </c>
      <c r="F236" s="4" t="s">
        <v>22</v>
      </c>
      <c r="G236" s="4">
        <v>5</v>
      </c>
      <c r="H236" s="5">
        <v>0.224526</v>
      </c>
      <c r="I236" s="5">
        <v>4.45428E-2</v>
      </c>
      <c r="J236" s="5">
        <v>0.2427163</v>
      </c>
      <c r="K236" s="5">
        <v>-0.194606</v>
      </c>
      <c r="L236" s="5">
        <v>0.2093091</v>
      </c>
      <c r="M236" s="5">
        <v>1.6671100000000001E-2</v>
      </c>
      <c r="N236" s="5">
        <v>-7.2876399999999994E-2</v>
      </c>
      <c r="O236" s="6">
        <v>165.76</v>
      </c>
      <c r="P236" s="7">
        <v>148.91999999999999</v>
      </c>
      <c r="Q236" s="5">
        <v>3.1963470319634757E-2</v>
      </c>
      <c r="R236" s="6">
        <v>153.68</v>
      </c>
      <c r="S236" s="8">
        <v>43986</v>
      </c>
      <c r="T236" s="5">
        <v>0.26129999999999998</v>
      </c>
      <c r="U236" s="9">
        <v>0.12</v>
      </c>
      <c r="V236" s="4" t="s">
        <v>23</v>
      </c>
    </row>
    <row r="237" spans="1:22" s="10" customFormat="1" ht="24" customHeight="1">
      <c r="A237" s="2" t="s">
        <v>945</v>
      </c>
      <c r="B237" s="3" t="s">
        <v>946</v>
      </c>
      <c r="C237" s="3" t="s">
        <v>407</v>
      </c>
      <c r="D237" s="3" t="s">
        <v>35</v>
      </c>
      <c r="E237" s="4" t="s">
        <v>22</v>
      </c>
      <c r="F237" s="4" t="s">
        <v>22</v>
      </c>
      <c r="G237" s="4">
        <v>5</v>
      </c>
      <c r="H237" s="5">
        <v>8.7013000000000004E-3</v>
      </c>
      <c r="I237" s="5">
        <v>0.11379479999999999</v>
      </c>
      <c r="J237" s="5">
        <v>1.0713800000000001E-2</v>
      </c>
      <c r="K237" s="5">
        <v>-8.7484000000000006E-2</v>
      </c>
      <c r="L237" s="5">
        <v>0.24058779999999999</v>
      </c>
      <c r="M237" s="5">
        <v>-3.3660000000000001E-3</v>
      </c>
      <c r="N237" s="5">
        <v>-9.8093400000000011E-2</v>
      </c>
      <c r="O237" s="6">
        <v>177.28</v>
      </c>
      <c r="P237" s="7">
        <v>156.6</v>
      </c>
      <c r="Q237" s="5">
        <v>5.4789272030651315E-2</v>
      </c>
      <c r="R237" s="6">
        <v>165.18</v>
      </c>
      <c r="S237" s="8">
        <v>43987</v>
      </c>
      <c r="T237" s="5">
        <v>0.22309999999999999</v>
      </c>
      <c r="U237" s="9">
        <v>0.05</v>
      </c>
      <c r="V237" s="4" t="s">
        <v>23</v>
      </c>
    </row>
    <row r="238" spans="1:22" s="10" customFormat="1" ht="24" customHeight="1">
      <c r="A238" s="2" t="s">
        <v>174</v>
      </c>
      <c r="B238" s="3" t="s">
        <v>175</v>
      </c>
      <c r="C238" s="3" t="s">
        <v>176</v>
      </c>
      <c r="D238" s="3" t="s">
        <v>177</v>
      </c>
      <c r="E238" s="4" t="s">
        <v>22</v>
      </c>
      <c r="F238" s="4" t="s">
        <v>22</v>
      </c>
      <c r="G238" s="4">
        <v>3</v>
      </c>
      <c r="H238" s="5">
        <v>5.2177999999999999E-3</v>
      </c>
      <c r="I238" s="5">
        <v>-1.1616100000000001E-2</v>
      </c>
      <c r="J238" s="5">
        <v>8.673199999999999E-3</v>
      </c>
      <c r="K238" s="5">
        <v>-1.2933500000000001E-2</v>
      </c>
      <c r="L238" s="5">
        <v>8.0160000000000006E-3</v>
      </c>
      <c r="M238" s="5">
        <v>-1.23599E-2</v>
      </c>
      <c r="N238" s="5">
        <v>-1.7383200000000001E-2</v>
      </c>
      <c r="O238" s="6">
        <v>2522.5500000000002</v>
      </c>
      <c r="P238" s="7">
        <v>2484.5300000000002</v>
      </c>
      <c r="Q238" s="5">
        <v>-3.3809211400148698E-4</v>
      </c>
      <c r="R238" s="6">
        <v>2483.69</v>
      </c>
      <c r="S238" s="8">
        <v>43989</v>
      </c>
      <c r="T238" s="5">
        <v>2.9300000000000003E-2</v>
      </c>
      <c r="U238" s="9">
        <v>-0.15</v>
      </c>
      <c r="V238" s="4" t="s">
        <v>23</v>
      </c>
    </row>
    <row r="239" spans="1:22" s="10" customFormat="1" ht="24" customHeight="1">
      <c r="A239" s="2" t="s">
        <v>1084</v>
      </c>
      <c r="B239" s="3" t="s">
        <v>1085</v>
      </c>
      <c r="C239" s="3" t="s">
        <v>176</v>
      </c>
      <c r="D239" s="3" t="s">
        <v>1086</v>
      </c>
      <c r="E239" s="4" t="s">
        <v>22</v>
      </c>
      <c r="F239" s="4" t="s">
        <v>22</v>
      </c>
      <c r="G239" s="4">
        <v>2</v>
      </c>
      <c r="H239" s="5">
        <v>4.2987200000000003E-2</v>
      </c>
      <c r="I239" s="5">
        <v>4.7881900000000005E-2</v>
      </c>
      <c r="J239" s="5">
        <v>1.93177E-2</v>
      </c>
      <c r="K239" s="5">
        <v>-2.3052800000000002E-2</v>
      </c>
      <c r="L239" s="5">
        <v>3.9930400000000005E-2</v>
      </c>
      <c r="M239" s="5">
        <v>3.0498999999999999E-3</v>
      </c>
      <c r="N239" s="5">
        <v>-1.4841500000000001E-2</v>
      </c>
      <c r="O239" s="6">
        <v>1248.2</v>
      </c>
      <c r="P239" s="7">
        <v>1231.54</v>
      </c>
      <c r="Q239" s="5">
        <v>-1.2504668951068831E-3</v>
      </c>
      <c r="R239" s="6">
        <v>1230</v>
      </c>
      <c r="S239" s="8">
        <v>43986</v>
      </c>
      <c r="T239" s="5">
        <v>3.7900000000000003E-2</v>
      </c>
      <c r="U239" s="9">
        <v>0.22</v>
      </c>
      <c r="V239" s="4" t="s">
        <v>23</v>
      </c>
    </row>
    <row r="240" spans="1:22" s="10" customFormat="1" ht="24" customHeight="1">
      <c r="A240" s="2" t="s">
        <v>1912</v>
      </c>
      <c r="B240" s="3" t="s">
        <v>1913</v>
      </c>
      <c r="C240" s="3" t="s">
        <v>1914</v>
      </c>
      <c r="D240" s="3" t="s">
        <v>1357</v>
      </c>
      <c r="E240" s="4" t="s">
        <v>22</v>
      </c>
      <c r="F240" s="4" t="s">
        <v>22</v>
      </c>
      <c r="G240" s="4">
        <v>6</v>
      </c>
      <c r="H240" s="5">
        <v>-6.8043000000000001E-3</v>
      </c>
      <c r="I240" s="5">
        <v>0.12794469999999999</v>
      </c>
      <c r="J240" s="5">
        <v>8.1410800000000005E-2</v>
      </c>
      <c r="K240" s="5">
        <v>-0.14829780000000001</v>
      </c>
      <c r="L240" s="5">
        <v>0.3031758</v>
      </c>
      <c r="M240" s="5">
        <v>-2.2400600000000003E-2</v>
      </c>
      <c r="N240" s="5">
        <v>-0.118564</v>
      </c>
      <c r="O240" s="6">
        <v>225.28</v>
      </c>
      <c r="P240" s="7">
        <v>185.79</v>
      </c>
      <c r="Q240" s="5">
        <v>6.8787340545777509E-2</v>
      </c>
      <c r="R240" s="6">
        <v>198.57</v>
      </c>
      <c r="S240" s="8">
        <v>43987</v>
      </c>
      <c r="T240" s="5">
        <v>0.36630000000000001</v>
      </c>
      <c r="U240" s="9">
        <v>-0.02</v>
      </c>
      <c r="V240" s="4" t="s">
        <v>23</v>
      </c>
    </row>
    <row r="241" spans="1:22" s="10" customFormat="1" ht="24" customHeight="1">
      <c r="A241" s="2" t="s">
        <v>2057</v>
      </c>
      <c r="B241" s="3" t="s">
        <v>2058</v>
      </c>
      <c r="C241" s="3" t="s">
        <v>1914</v>
      </c>
      <c r="D241" s="3" t="s">
        <v>129</v>
      </c>
      <c r="E241" s="4" t="s">
        <v>21</v>
      </c>
      <c r="F241" s="4" t="s">
        <v>22</v>
      </c>
      <c r="G241" s="4">
        <v>5</v>
      </c>
      <c r="H241" s="5">
        <v>0.24780940000000001</v>
      </c>
      <c r="I241" s="5">
        <v>-3.4888300000000004E-2</v>
      </c>
      <c r="J241" s="5">
        <v>0.1687128</v>
      </c>
      <c r="K241" s="5">
        <v>-8.8196200000000002E-2</v>
      </c>
      <c r="L241" s="5">
        <v>0.30663820000000003</v>
      </c>
      <c r="M241" s="5">
        <v>0.156279</v>
      </c>
      <c r="N241" s="5">
        <v>1.54421E-2</v>
      </c>
      <c r="O241" s="6">
        <v>2472.46</v>
      </c>
      <c r="P241" s="7">
        <v>2471.2800000000002</v>
      </c>
      <c r="Q241" s="5">
        <v>1.592696902010271E-2</v>
      </c>
      <c r="R241" s="6">
        <v>2510.64</v>
      </c>
      <c r="S241" s="8">
        <v>43986</v>
      </c>
      <c r="T241" s="5">
        <v>0.1691</v>
      </c>
      <c r="U241" s="9">
        <v>0.88</v>
      </c>
      <c r="V241" s="4" t="s">
        <v>23</v>
      </c>
    </row>
    <row r="242" spans="1:22" s="10" customFormat="1" ht="24" customHeight="1">
      <c r="A242" s="2" t="s">
        <v>2398</v>
      </c>
      <c r="B242" s="3" t="s">
        <v>2399</v>
      </c>
      <c r="C242" s="3" t="s">
        <v>1914</v>
      </c>
      <c r="D242" s="3" t="s">
        <v>54</v>
      </c>
      <c r="E242" s="4" t="s">
        <v>22</v>
      </c>
      <c r="F242" s="4" t="s">
        <v>22</v>
      </c>
      <c r="G242" s="4">
        <v>6</v>
      </c>
      <c r="H242" s="5"/>
      <c r="I242" s="5"/>
      <c r="J242" s="5">
        <v>0.30985180000000001</v>
      </c>
      <c r="K242" s="5">
        <v>-0.1826441</v>
      </c>
      <c r="L242" s="5">
        <v>0.24433830000000001</v>
      </c>
      <c r="M242" s="5">
        <v>9.1214600000000007E-2</v>
      </c>
      <c r="N242" s="5">
        <v>-5.1177200000000006E-2</v>
      </c>
      <c r="O242" s="6">
        <v>119.78</v>
      </c>
      <c r="P242" s="7">
        <v>109.55</v>
      </c>
      <c r="Q242" s="5">
        <v>5.2943861250570601E-2</v>
      </c>
      <c r="R242" s="6">
        <v>115.35</v>
      </c>
      <c r="S242" s="8">
        <v>43990</v>
      </c>
      <c r="T242" s="5">
        <v>0.2104</v>
      </c>
      <c r="U242" s="9">
        <v>0.33</v>
      </c>
      <c r="V242" s="4" t="s">
        <v>23</v>
      </c>
    </row>
    <row r="243" spans="1:22" s="10" customFormat="1" ht="24" customHeight="1">
      <c r="A243" s="2" t="s">
        <v>524</v>
      </c>
      <c r="B243" s="3" t="s">
        <v>525</v>
      </c>
      <c r="C243" s="3" t="s">
        <v>526</v>
      </c>
      <c r="D243" s="3" t="s">
        <v>133</v>
      </c>
      <c r="E243" s="4" t="s">
        <v>22</v>
      </c>
      <c r="F243" s="4" t="s">
        <v>22</v>
      </c>
      <c r="G243" s="4">
        <v>4</v>
      </c>
      <c r="H243" s="5">
        <v>7.1552999999999999E-3</v>
      </c>
      <c r="I243" s="5">
        <v>3.8802500000000004E-2</v>
      </c>
      <c r="J243" s="5">
        <v>8.6260000000000004E-4</v>
      </c>
      <c r="K243" s="5">
        <v>-0.11291689999999999</v>
      </c>
      <c r="L243" s="5">
        <v>0.105465</v>
      </c>
      <c r="M243" s="5">
        <v>6.8828E-2</v>
      </c>
      <c r="N243" s="5">
        <v>9.4476999999999998E-3</v>
      </c>
      <c r="O243" s="6">
        <v>637.19000000000005</v>
      </c>
      <c r="P243" s="7">
        <v>636.19000000000005</v>
      </c>
      <c r="Q243" s="5">
        <v>1.1034439397035412E-2</v>
      </c>
      <c r="R243" s="6">
        <v>643.21</v>
      </c>
      <c r="S243" s="8">
        <v>43986</v>
      </c>
      <c r="T243" s="5">
        <v>8.0199999999999994E-2</v>
      </c>
      <c r="U243" s="9">
        <v>0.84</v>
      </c>
      <c r="V243" s="4" t="s">
        <v>23</v>
      </c>
    </row>
    <row r="244" spans="1:22" s="10" customFormat="1" ht="24" customHeight="1">
      <c r="A244" s="2" t="s">
        <v>540</v>
      </c>
      <c r="B244" s="3" t="s">
        <v>541</v>
      </c>
      <c r="C244" s="3" t="s">
        <v>526</v>
      </c>
      <c r="D244" s="3" t="s">
        <v>205</v>
      </c>
      <c r="E244" s="4" t="s">
        <v>22</v>
      </c>
      <c r="F244" s="4" t="s">
        <v>22</v>
      </c>
      <c r="G244" s="4">
        <v>5</v>
      </c>
      <c r="H244" s="5">
        <v>-4.8867099999999997E-2</v>
      </c>
      <c r="I244" s="5">
        <v>1.3380399999999999E-2</v>
      </c>
      <c r="J244" s="5">
        <v>3.2910999999999999E-3</v>
      </c>
      <c r="K244" s="5">
        <v>-0.16054200000000002</v>
      </c>
      <c r="L244" s="5">
        <v>9.0714600000000006E-2</v>
      </c>
      <c r="M244" s="5">
        <v>9.6578499999999998E-2</v>
      </c>
      <c r="N244" s="5">
        <v>7.1696700000000002E-2</v>
      </c>
      <c r="O244" s="6">
        <v>234.46</v>
      </c>
      <c r="P244" s="7">
        <v>247.85</v>
      </c>
      <c r="Q244" s="5">
        <v>1.3798668549525939E-2</v>
      </c>
      <c r="R244" s="6">
        <v>251.27</v>
      </c>
      <c r="S244" s="8">
        <v>43986</v>
      </c>
      <c r="T244" s="5">
        <v>6.3799999999999996E-2</v>
      </c>
      <c r="U244" s="9">
        <v>1.32</v>
      </c>
      <c r="V244" s="4" t="s">
        <v>23</v>
      </c>
    </row>
    <row r="245" spans="1:22" s="10" customFormat="1" ht="24" customHeight="1">
      <c r="A245" s="2" t="s">
        <v>544</v>
      </c>
      <c r="B245" s="3" t="s">
        <v>545</v>
      </c>
      <c r="C245" s="3" t="s">
        <v>526</v>
      </c>
      <c r="D245" s="3" t="s">
        <v>111</v>
      </c>
      <c r="E245" s="4" t="s">
        <v>22</v>
      </c>
      <c r="F245" s="4" t="s">
        <v>22</v>
      </c>
      <c r="G245" s="4">
        <v>5</v>
      </c>
      <c r="H245" s="5">
        <v>1.2945E-2</v>
      </c>
      <c r="I245" s="5">
        <v>2.1320000000000002E-2</v>
      </c>
      <c r="J245" s="5">
        <v>4.75591E-2</v>
      </c>
      <c r="K245" s="5">
        <v>-0.14172860000000001</v>
      </c>
      <c r="L245" s="5">
        <v>0.2474962</v>
      </c>
      <c r="M245" s="5">
        <v>0.15098</v>
      </c>
      <c r="N245" s="5">
        <v>5.1553399999999999E-2</v>
      </c>
      <c r="O245" s="6">
        <v>1291.67</v>
      </c>
      <c r="P245" s="7">
        <v>1338.68</v>
      </c>
      <c r="Q245" s="5">
        <v>1.4626348343143913E-2</v>
      </c>
      <c r="R245" s="6">
        <v>1358.26</v>
      </c>
      <c r="S245" s="8">
        <v>43986</v>
      </c>
      <c r="T245" s="5">
        <v>0.19120000000000001</v>
      </c>
      <c r="U245" s="9">
        <v>0.8</v>
      </c>
      <c r="V245" s="4" t="s">
        <v>23</v>
      </c>
    </row>
    <row r="246" spans="1:22" s="10" customFormat="1" ht="24" customHeight="1">
      <c r="A246" s="2" t="s">
        <v>546</v>
      </c>
      <c r="B246" s="3" t="s">
        <v>547</v>
      </c>
      <c r="C246" s="3" t="s">
        <v>526</v>
      </c>
      <c r="D246" s="3" t="s">
        <v>192</v>
      </c>
      <c r="E246" s="4" t="s">
        <v>22</v>
      </c>
      <c r="F246" s="4" t="s">
        <v>22</v>
      </c>
      <c r="G246" s="4">
        <v>4</v>
      </c>
      <c r="H246" s="5">
        <v>-4.6189600000000004E-2</v>
      </c>
      <c r="I246" s="5">
        <v>8.6461500000000011E-2</v>
      </c>
      <c r="J246" s="5">
        <v>7.5233400000000006E-2</v>
      </c>
      <c r="K246" s="5">
        <v>-6.5330300000000008E-2</v>
      </c>
      <c r="L246" s="5">
        <v>6.839400000000001E-2</v>
      </c>
      <c r="M246" s="5">
        <v>3.0292099999999999E-2</v>
      </c>
      <c r="N246" s="5">
        <v>-2.5870500000000001E-2</v>
      </c>
      <c r="O246" s="6">
        <v>234.63</v>
      </c>
      <c r="P246" s="7">
        <v>224.96</v>
      </c>
      <c r="Q246" s="5">
        <v>1.6002844950213424E-2</v>
      </c>
      <c r="R246" s="6">
        <v>228.56</v>
      </c>
      <c r="S246" s="8">
        <v>43986</v>
      </c>
      <c r="T246" s="5">
        <v>0.1295</v>
      </c>
      <c r="U246" s="9">
        <v>0.22</v>
      </c>
      <c r="V246" s="4" t="s">
        <v>23</v>
      </c>
    </row>
    <row r="247" spans="1:22" s="10" customFormat="1" ht="24" customHeight="1">
      <c r="A247" s="2" t="s">
        <v>548</v>
      </c>
      <c r="B247" s="3" t="s">
        <v>549</v>
      </c>
      <c r="C247" s="3" t="s">
        <v>526</v>
      </c>
      <c r="D247" s="3" t="s">
        <v>47</v>
      </c>
      <c r="E247" s="4" t="s">
        <v>21</v>
      </c>
      <c r="F247" s="4" t="s">
        <v>22</v>
      </c>
      <c r="G247" s="4">
        <v>5</v>
      </c>
      <c r="H247" s="5">
        <v>0.118329</v>
      </c>
      <c r="I247" s="5">
        <v>2.3554599999999998E-2</v>
      </c>
      <c r="J247" s="5">
        <v>0.23942350000000001</v>
      </c>
      <c r="K247" s="5">
        <v>-0.15681599999999998</v>
      </c>
      <c r="L247" s="5">
        <v>0.25712560000000001</v>
      </c>
      <c r="M247" s="5">
        <v>-9.3905000000000013E-3</v>
      </c>
      <c r="N247" s="5">
        <v>-0.11475400000000001</v>
      </c>
      <c r="O247" s="6">
        <v>395.63</v>
      </c>
      <c r="P247" s="7">
        <v>345.09</v>
      </c>
      <c r="Q247" s="5">
        <v>1.4894665159813414E-2</v>
      </c>
      <c r="R247" s="6">
        <v>350.23</v>
      </c>
      <c r="S247" s="8">
        <v>43986</v>
      </c>
      <c r="T247" s="5">
        <v>0.32850000000000001</v>
      </c>
      <c r="U247" s="9">
        <v>7.0000000000000007E-2</v>
      </c>
      <c r="V247" s="4" t="s">
        <v>23</v>
      </c>
    </row>
    <row r="248" spans="1:22" s="10" customFormat="1" ht="24" customHeight="1">
      <c r="A248" s="2" t="s">
        <v>550</v>
      </c>
      <c r="B248" s="3" t="s">
        <v>551</v>
      </c>
      <c r="C248" s="3" t="s">
        <v>526</v>
      </c>
      <c r="D248" s="3" t="s">
        <v>552</v>
      </c>
      <c r="E248" s="4" t="s">
        <v>22</v>
      </c>
      <c r="F248" s="4" t="s">
        <v>22</v>
      </c>
      <c r="G248" s="4">
        <v>2</v>
      </c>
      <c r="H248" s="5">
        <v>1.1160000000000002E-2</v>
      </c>
      <c r="I248" s="5">
        <v>2.0686E-2</v>
      </c>
      <c r="J248" s="5">
        <v>3.7699999999999995E-4</v>
      </c>
      <c r="K248" s="5">
        <v>-3.0046099999999999E-2</v>
      </c>
      <c r="L248" s="5">
        <v>3.5733399999999998E-2</v>
      </c>
      <c r="M248" s="5">
        <v>5.6067999999999995E-3</v>
      </c>
      <c r="N248" s="5">
        <v>-1.7284399999999998E-2</v>
      </c>
      <c r="O248" s="6">
        <v>1759.39</v>
      </c>
      <c r="P248" s="7">
        <v>1717.83</v>
      </c>
      <c r="Q248" s="5">
        <v>6.4907470471466944E-3</v>
      </c>
      <c r="R248" s="6">
        <v>1728.98</v>
      </c>
      <c r="S248" s="8">
        <v>43986</v>
      </c>
      <c r="T248" s="5">
        <v>5.0499999999999996E-2</v>
      </c>
      <c r="U248" s="9">
        <v>0.13</v>
      </c>
      <c r="V248" s="4" t="s">
        <v>23</v>
      </c>
    </row>
    <row r="249" spans="1:22" s="10" customFormat="1" ht="24" customHeight="1">
      <c r="A249" s="2" t="s">
        <v>553</v>
      </c>
      <c r="B249" s="3" t="s">
        <v>554</v>
      </c>
      <c r="C249" s="3" t="s">
        <v>526</v>
      </c>
      <c r="D249" s="3" t="s">
        <v>555</v>
      </c>
      <c r="E249" s="4" t="s">
        <v>21</v>
      </c>
      <c r="F249" s="4" t="s">
        <v>22</v>
      </c>
      <c r="G249" s="4">
        <v>4</v>
      </c>
      <c r="H249" s="5">
        <v>-8.0300399999999994E-2</v>
      </c>
      <c r="I249" s="5">
        <v>8.8532899999999998E-2</v>
      </c>
      <c r="J249" s="5">
        <v>0.1457378</v>
      </c>
      <c r="K249" s="5">
        <v>4.3537899999999997E-2</v>
      </c>
      <c r="L249" s="5">
        <v>-1.32189E-2</v>
      </c>
      <c r="M249" s="5">
        <v>1.5619E-3</v>
      </c>
      <c r="N249" s="5">
        <v>-6.7930999999999998E-3</v>
      </c>
      <c r="O249" s="6">
        <v>368.02</v>
      </c>
      <c r="P249" s="7">
        <v>368.68</v>
      </c>
      <c r="Q249" s="5">
        <v>-8.5711185852229699E-3</v>
      </c>
      <c r="R249" s="6">
        <v>365.52</v>
      </c>
      <c r="S249" s="8">
        <v>43986</v>
      </c>
      <c r="T249" s="5">
        <v>8.5500000000000007E-2</v>
      </c>
      <c r="U249" s="9">
        <v>0.1</v>
      </c>
      <c r="V249" s="4" t="s">
        <v>23</v>
      </c>
    </row>
    <row r="250" spans="1:22" s="10" customFormat="1" ht="24" customHeight="1">
      <c r="A250" s="2" t="s">
        <v>556</v>
      </c>
      <c r="B250" s="3" t="s">
        <v>557</v>
      </c>
      <c r="C250" s="3" t="s">
        <v>526</v>
      </c>
      <c r="D250" s="3" t="s">
        <v>133</v>
      </c>
      <c r="E250" s="4" t="s">
        <v>22</v>
      </c>
      <c r="F250" s="4" t="s">
        <v>22</v>
      </c>
      <c r="G250" s="4">
        <v>4</v>
      </c>
      <c r="H250" s="5">
        <v>-4.4128600000000004E-2</v>
      </c>
      <c r="I250" s="5">
        <v>7.8002299999999997E-2</v>
      </c>
      <c r="J250" s="5">
        <v>4.0155700000000003E-2</v>
      </c>
      <c r="K250" s="5">
        <v>-4.52358E-2</v>
      </c>
      <c r="L250" s="5">
        <v>5.6955600000000002E-2</v>
      </c>
      <c r="M250" s="5">
        <v>2.77624E-2</v>
      </c>
      <c r="N250" s="5">
        <v>-1.5312900000000001E-2</v>
      </c>
      <c r="O250" s="6">
        <v>188.73</v>
      </c>
      <c r="P250" s="7">
        <v>183.58</v>
      </c>
      <c r="Q250" s="5">
        <v>1.2310709227584704E-2</v>
      </c>
      <c r="R250" s="6">
        <v>185.84</v>
      </c>
      <c r="S250" s="8">
        <v>43986</v>
      </c>
      <c r="T250" s="5">
        <v>0.10400000000000001</v>
      </c>
      <c r="U250" s="9">
        <v>0.26</v>
      </c>
      <c r="V250" s="4" t="s">
        <v>23</v>
      </c>
    </row>
    <row r="251" spans="1:22" s="10" customFormat="1" ht="24" customHeight="1">
      <c r="A251" s="2" t="s">
        <v>558</v>
      </c>
      <c r="B251" s="3" t="s">
        <v>559</v>
      </c>
      <c r="C251" s="3" t="s">
        <v>526</v>
      </c>
      <c r="D251" s="3" t="s">
        <v>205</v>
      </c>
      <c r="E251" s="4" t="s">
        <v>22</v>
      </c>
      <c r="F251" s="4" t="s">
        <v>22</v>
      </c>
      <c r="G251" s="4">
        <v>4</v>
      </c>
      <c r="H251" s="5">
        <v>-4.5077699999999998E-2</v>
      </c>
      <c r="I251" s="5">
        <v>0.1032038</v>
      </c>
      <c r="J251" s="5">
        <v>9.5392299999999999E-2</v>
      </c>
      <c r="K251" s="5">
        <v>-8.2310099999999997E-2</v>
      </c>
      <c r="L251" s="5">
        <v>7.8592700000000001E-2</v>
      </c>
      <c r="M251" s="5">
        <v>4.7666199999999999E-2</v>
      </c>
      <c r="N251" s="5">
        <v>-2.85767E-2</v>
      </c>
      <c r="O251" s="6">
        <v>217.66</v>
      </c>
      <c r="P251" s="7">
        <v>207.62</v>
      </c>
      <c r="Q251" s="5">
        <v>1.8398998169733227E-2</v>
      </c>
      <c r="R251" s="6">
        <v>211.44</v>
      </c>
      <c r="S251" s="8">
        <v>43986</v>
      </c>
      <c r="T251" s="5">
        <v>0.15130000000000002</v>
      </c>
      <c r="U251" s="9">
        <v>0.31</v>
      </c>
      <c r="V251" s="4" t="s">
        <v>23</v>
      </c>
    </row>
    <row r="252" spans="1:22" s="10" customFormat="1" ht="24" customHeight="1">
      <c r="A252" s="2" t="s">
        <v>560</v>
      </c>
      <c r="B252" s="3" t="s">
        <v>561</v>
      </c>
      <c r="C252" s="3" t="s">
        <v>526</v>
      </c>
      <c r="D252" s="3" t="s">
        <v>54</v>
      </c>
      <c r="E252" s="4" t="s">
        <v>22</v>
      </c>
      <c r="F252" s="4" t="s">
        <v>22</v>
      </c>
      <c r="G252" s="4">
        <v>6</v>
      </c>
      <c r="H252" s="5">
        <v>5.1549399999999995E-2</v>
      </c>
      <c r="I252" s="5">
        <v>1.3935700000000001E-2</v>
      </c>
      <c r="J252" s="5">
        <v>0.1883793</v>
      </c>
      <c r="K252" s="5">
        <v>-0.1859635</v>
      </c>
      <c r="L252" s="5">
        <v>0.24726900000000002</v>
      </c>
      <c r="M252" s="5">
        <v>0.14258699999999999</v>
      </c>
      <c r="N252" s="5">
        <v>-2.8295999999999998E-3</v>
      </c>
      <c r="O252" s="6">
        <v>964.8</v>
      </c>
      <c r="P252" s="7">
        <v>923.02</v>
      </c>
      <c r="Q252" s="5">
        <v>4.230677558449436E-2</v>
      </c>
      <c r="R252" s="6">
        <v>962.07</v>
      </c>
      <c r="S252" s="8">
        <v>43986</v>
      </c>
      <c r="T252" s="5">
        <v>0.20550000000000002</v>
      </c>
      <c r="U252" s="9">
        <v>0.61</v>
      </c>
      <c r="V252" s="4" t="s">
        <v>23</v>
      </c>
    </row>
    <row r="253" spans="1:22" s="10" customFormat="1" ht="24" customHeight="1">
      <c r="A253" s="2" t="s">
        <v>670</v>
      </c>
      <c r="B253" s="3" t="s">
        <v>671</v>
      </c>
      <c r="C253" s="3" t="s">
        <v>526</v>
      </c>
      <c r="D253" s="3" t="s">
        <v>133</v>
      </c>
      <c r="E253" s="4" t="s">
        <v>22</v>
      </c>
      <c r="F253" s="4" t="s">
        <v>22</v>
      </c>
      <c r="G253" s="4">
        <v>4</v>
      </c>
      <c r="H253" s="5">
        <v>2.1695E-3</v>
      </c>
      <c r="I253" s="5">
        <v>3.36814E-2</v>
      </c>
      <c r="J253" s="5">
        <v>-4.0653E-3</v>
      </c>
      <c r="K253" s="5">
        <v>-0.11738509999999999</v>
      </c>
      <c r="L253" s="5">
        <v>9.9922900000000009E-2</v>
      </c>
      <c r="M253" s="5">
        <v>6.3693799999999995E-2</v>
      </c>
      <c r="N253" s="5">
        <v>7.5173999999999996E-3</v>
      </c>
      <c r="O253" s="6">
        <v>156.97</v>
      </c>
      <c r="P253" s="7">
        <v>156.41</v>
      </c>
      <c r="Q253" s="5">
        <v>1.1124608400997493E-2</v>
      </c>
      <c r="R253" s="6">
        <v>158.15</v>
      </c>
      <c r="S253" s="8">
        <v>43986</v>
      </c>
      <c r="T253" s="5">
        <v>8.0100000000000005E-2</v>
      </c>
      <c r="U253" s="9">
        <v>0.78</v>
      </c>
      <c r="V253" s="4" t="s">
        <v>23</v>
      </c>
    </row>
    <row r="254" spans="1:22" s="10" customFormat="1" ht="24" customHeight="1">
      <c r="A254" s="2" t="s">
        <v>675</v>
      </c>
      <c r="B254" s="3" t="s">
        <v>676</v>
      </c>
      <c r="C254" s="3" t="s">
        <v>526</v>
      </c>
      <c r="D254" s="3" t="s">
        <v>111</v>
      </c>
      <c r="E254" s="4" t="s">
        <v>22</v>
      </c>
      <c r="F254" s="4" t="s">
        <v>22</v>
      </c>
      <c r="G254" s="4">
        <v>5</v>
      </c>
      <c r="H254" s="5">
        <v>5.6581999999999995E-3</v>
      </c>
      <c r="I254" s="5">
        <v>1.3706799999999998E-2</v>
      </c>
      <c r="J254" s="5">
        <v>3.9796900000000003E-2</v>
      </c>
      <c r="K254" s="5">
        <v>-0.1480977</v>
      </c>
      <c r="L254" s="5">
        <v>0.23876819999999999</v>
      </c>
      <c r="M254" s="5">
        <v>0.143067</v>
      </c>
      <c r="N254" s="5">
        <v>4.85902E-2</v>
      </c>
      <c r="O254" s="6">
        <v>185.84</v>
      </c>
      <c r="P254" s="7">
        <v>192.03</v>
      </c>
      <c r="Q254" s="5">
        <v>1.4789355829818218E-2</v>
      </c>
      <c r="R254" s="6">
        <v>194.87</v>
      </c>
      <c r="S254" s="8">
        <v>43986</v>
      </c>
      <c r="T254" s="5">
        <v>0.19120000000000001</v>
      </c>
      <c r="U254" s="9">
        <v>0.76</v>
      </c>
      <c r="V254" s="4" t="s">
        <v>23</v>
      </c>
    </row>
    <row r="255" spans="1:22" s="10" customFormat="1" ht="24" customHeight="1">
      <c r="A255" s="2" t="s">
        <v>1592</v>
      </c>
      <c r="B255" s="3" t="s">
        <v>1593</v>
      </c>
      <c r="C255" s="3" t="s">
        <v>1594</v>
      </c>
      <c r="D255" s="3" t="s">
        <v>129</v>
      </c>
      <c r="E255" s="4" t="s">
        <v>22</v>
      </c>
      <c r="F255" s="4" t="s">
        <v>22</v>
      </c>
      <c r="G255" s="4">
        <v>5</v>
      </c>
      <c r="H255" s="5">
        <v>-1.40155E-2</v>
      </c>
      <c r="I255" s="5">
        <v>5.1126100000000001E-2</v>
      </c>
      <c r="J255" s="5">
        <v>0.1035673</v>
      </c>
      <c r="K255" s="5">
        <v>-9.5612700000000009E-2</v>
      </c>
      <c r="L255" s="5">
        <v>0.34788670000000005</v>
      </c>
      <c r="M255" s="5">
        <v>0.20007900000000001</v>
      </c>
      <c r="N255" s="5">
        <v>3.6818000000000003E-3</v>
      </c>
      <c r="O255" s="6">
        <v>241.73</v>
      </c>
      <c r="P255" s="7">
        <v>236.23</v>
      </c>
      <c r="Q255" s="5">
        <v>2.7049908987004212E-2</v>
      </c>
      <c r="R255" s="6">
        <v>242.62</v>
      </c>
      <c r="S255" s="8">
        <v>43986</v>
      </c>
      <c r="T255" s="5">
        <v>0.1739</v>
      </c>
      <c r="U255" s="9">
        <v>1.04</v>
      </c>
      <c r="V255" s="4" t="s">
        <v>23</v>
      </c>
    </row>
    <row r="256" spans="1:22" s="10" customFormat="1" ht="24" customHeight="1">
      <c r="A256" s="2" t="s">
        <v>1732</v>
      </c>
      <c r="B256" s="3" t="s">
        <v>1733</v>
      </c>
      <c r="C256" s="3" t="s">
        <v>1594</v>
      </c>
      <c r="D256" s="3" t="s">
        <v>252</v>
      </c>
      <c r="E256" s="4" t="s">
        <v>22</v>
      </c>
      <c r="F256" s="4" t="s">
        <v>22</v>
      </c>
      <c r="G256" s="4">
        <v>6</v>
      </c>
      <c r="H256" s="5">
        <v>-0.1615693</v>
      </c>
      <c r="I256" s="5">
        <v>0.21682889999999999</v>
      </c>
      <c r="J256" s="5">
        <v>5.5101699999999997E-2</v>
      </c>
      <c r="K256" s="5">
        <v>-0.17704989999999998</v>
      </c>
      <c r="L256" s="5">
        <v>0.14794109999999999</v>
      </c>
      <c r="M256" s="5">
        <v>-0.16009399999999999</v>
      </c>
      <c r="N256" s="5">
        <v>-0.21701000000000001</v>
      </c>
      <c r="O256" s="6">
        <v>291.60000000000002</v>
      </c>
      <c r="P256" s="7">
        <v>226.02</v>
      </c>
      <c r="Q256" s="5">
        <v>1.0176090611450306E-2</v>
      </c>
      <c r="R256" s="6">
        <v>228.32</v>
      </c>
      <c r="S256" s="8">
        <v>43986</v>
      </c>
      <c r="T256" s="5">
        <v>0.35270000000000001</v>
      </c>
      <c r="U256" s="9">
        <v>-0.28000000000000003</v>
      </c>
      <c r="V256" s="4" t="s">
        <v>23</v>
      </c>
    </row>
    <row r="257" spans="1:22" s="10" customFormat="1" ht="24" customHeight="1">
      <c r="A257" s="2" t="s">
        <v>2045</v>
      </c>
      <c r="B257" s="3" t="s">
        <v>2046</v>
      </c>
      <c r="C257" s="3" t="s">
        <v>1594</v>
      </c>
      <c r="D257" s="3" t="s">
        <v>107</v>
      </c>
      <c r="E257" s="4" t="s">
        <v>22</v>
      </c>
      <c r="F257" s="4" t="s">
        <v>22</v>
      </c>
      <c r="G257" s="4">
        <v>4</v>
      </c>
      <c r="H257" s="5">
        <v>3.32999E-2</v>
      </c>
      <c r="I257" s="5">
        <v>9.4609100000000002E-2</v>
      </c>
      <c r="J257" s="5">
        <v>1.0211E-3</v>
      </c>
      <c r="K257" s="5">
        <v>-3.66019E-2</v>
      </c>
      <c r="L257" s="5">
        <v>8.3589400000000008E-2</v>
      </c>
      <c r="M257" s="5">
        <v>6.1112399999999997E-2</v>
      </c>
      <c r="N257" s="5">
        <v>1.5040100000000001E-2</v>
      </c>
      <c r="O257" s="6">
        <v>1463.42</v>
      </c>
      <c r="P257" s="7">
        <v>1459.2</v>
      </c>
      <c r="Q257" s="5">
        <v>1.7975603070175428E-2</v>
      </c>
      <c r="R257" s="6">
        <v>1485.43</v>
      </c>
      <c r="S257" s="8">
        <v>43986</v>
      </c>
      <c r="T257" s="5">
        <v>9.7100000000000006E-2</v>
      </c>
      <c r="U257" s="9">
        <v>0.59</v>
      </c>
      <c r="V257" s="4" t="s">
        <v>23</v>
      </c>
    </row>
    <row r="258" spans="1:22" s="10" customFormat="1" ht="24" customHeight="1">
      <c r="A258" s="2" t="s">
        <v>2047</v>
      </c>
      <c r="B258" s="3" t="s">
        <v>2048</v>
      </c>
      <c r="C258" s="3" t="s">
        <v>1594</v>
      </c>
      <c r="D258" s="3" t="s">
        <v>2004</v>
      </c>
      <c r="E258" s="4" t="s">
        <v>22</v>
      </c>
      <c r="F258" s="4" t="s">
        <v>22</v>
      </c>
      <c r="G258" s="4">
        <v>5</v>
      </c>
      <c r="H258" s="5">
        <v>2.99268E-2</v>
      </c>
      <c r="I258" s="5">
        <v>3.7614800000000004E-2</v>
      </c>
      <c r="J258" s="5">
        <v>0.1791402</v>
      </c>
      <c r="K258" s="5">
        <v>-8.8955900000000004E-2</v>
      </c>
      <c r="L258" s="5">
        <v>9.9811599999999986E-2</v>
      </c>
      <c r="M258" s="5">
        <v>-0.14650299999999999</v>
      </c>
      <c r="N258" s="5">
        <v>-0.14777599999999999</v>
      </c>
      <c r="O258" s="6">
        <v>1535.7</v>
      </c>
      <c r="P258" s="7">
        <v>1278.5</v>
      </c>
      <c r="Q258" s="5">
        <v>2.3668361360969836E-2</v>
      </c>
      <c r="R258" s="6">
        <v>1308.76</v>
      </c>
      <c r="S258" s="8">
        <v>43986</v>
      </c>
      <c r="T258" s="5">
        <v>0.23399999999999999</v>
      </c>
      <c r="U258" s="9">
        <v>-0.65</v>
      </c>
      <c r="V258" s="4" t="s">
        <v>23</v>
      </c>
    </row>
    <row r="259" spans="1:22" s="10" customFormat="1" ht="24" customHeight="1">
      <c r="A259" s="2" t="s">
        <v>2049</v>
      </c>
      <c r="B259" s="3" t="s">
        <v>2050</v>
      </c>
      <c r="C259" s="3" t="s">
        <v>1594</v>
      </c>
      <c r="D259" s="3" t="s">
        <v>611</v>
      </c>
      <c r="E259" s="4" t="s">
        <v>22</v>
      </c>
      <c r="F259" s="4" t="s">
        <v>22</v>
      </c>
      <c r="G259" s="4">
        <v>2</v>
      </c>
      <c r="H259" s="5">
        <v>-7.1316000000000001E-3</v>
      </c>
      <c r="I259" s="5">
        <v>7.3559999999999999E-4</v>
      </c>
      <c r="J259" s="5">
        <v>1.6516900000000001E-2</v>
      </c>
      <c r="K259" s="5">
        <v>-3.40284E-2</v>
      </c>
      <c r="L259" s="5">
        <v>4.9872699999999999E-2</v>
      </c>
      <c r="M259" s="5">
        <v>2.8660399999999999E-2</v>
      </c>
      <c r="N259" s="5">
        <v>1.1601200000000001E-2</v>
      </c>
      <c r="O259" s="6">
        <v>1192.1199999999999</v>
      </c>
      <c r="P259" s="7">
        <v>1196.28</v>
      </c>
      <c r="Q259" s="5">
        <v>8.0833918480622824E-3</v>
      </c>
      <c r="R259" s="6">
        <v>1205.95</v>
      </c>
      <c r="S259" s="8">
        <v>43986</v>
      </c>
      <c r="T259" s="5">
        <v>7.8700000000000006E-2</v>
      </c>
      <c r="U259" s="9">
        <v>0.36</v>
      </c>
      <c r="V259" s="4" t="s">
        <v>23</v>
      </c>
    </row>
    <row r="260" spans="1:22" s="10" customFormat="1" ht="24" customHeight="1">
      <c r="A260" s="2" t="s">
        <v>2159</v>
      </c>
      <c r="B260" s="3" t="s">
        <v>2160</v>
      </c>
      <c r="C260" s="3" t="s">
        <v>1594</v>
      </c>
      <c r="D260" s="3" t="s">
        <v>706</v>
      </c>
      <c r="E260" s="4" t="s">
        <v>22</v>
      </c>
      <c r="F260" s="4" t="s">
        <v>22</v>
      </c>
      <c r="G260" s="4">
        <v>4</v>
      </c>
      <c r="H260" s="5">
        <v>1.6657E-3</v>
      </c>
      <c r="I260" s="5">
        <v>9.7623000000000001E-2</v>
      </c>
      <c r="J260" s="5">
        <v>7.29881E-2</v>
      </c>
      <c r="K260" s="5">
        <v>-0.1436877</v>
      </c>
      <c r="L260" s="5">
        <v>0.18564499999999998</v>
      </c>
      <c r="M260" s="5">
        <v>0.13095399999999999</v>
      </c>
      <c r="N260" s="5">
        <v>-7.3626000000000004E-3</v>
      </c>
      <c r="O260" s="6">
        <v>122.24</v>
      </c>
      <c r="P260" s="7">
        <v>120.08</v>
      </c>
      <c r="Q260" s="5">
        <v>2.2734843437708152E-2</v>
      </c>
      <c r="R260" s="6">
        <v>122.81</v>
      </c>
      <c r="S260" s="8">
        <v>43987</v>
      </c>
      <c r="T260" s="5">
        <v>0.11410000000000001</v>
      </c>
      <c r="U260" s="9">
        <v>1.08</v>
      </c>
      <c r="V260" s="4" t="s">
        <v>23</v>
      </c>
    </row>
    <row r="261" spans="1:22" s="10" customFormat="1" ht="24" customHeight="1">
      <c r="A261" s="2" t="s">
        <v>2161</v>
      </c>
      <c r="B261" s="3" t="s">
        <v>2162</v>
      </c>
      <c r="C261" s="3" t="s">
        <v>1594</v>
      </c>
      <c r="D261" s="3" t="s">
        <v>706</v>
      </c>
      <c r="E261" s="4" t="s">
        <v>22</v>
      </c>
      <c r="F261" s="4" t="s">
        <v>22</v>
      </c>
      <c r="G261" s="4">
        <v>4</v>
      </c>
      <c r="H261" s="5">
        <v>-5.8192000000000001E-3</v>
      </c>
      <c r="I261" s="5">
        <v>8.9413699999999985E-2</v>
      </c>
      <c r="J261" s="5">
        <v>6.5030099999999993E-2</v>
      </c>
      <c r="K261" s="5">
        <v>-0.15012610000000001</v>
      </c>
      <c r="L261" s="5">
        <v>0.17766860000000001</v>
      </c>
      <c r="M261" s="5">
        <v>0.12371700000000001</v>
      </c>
      <c r="N261" s="5">
        <v>-1.01677E-2</v>
      </c>
      <c r="O261" s="6">
        <v>115.07</v>
      </c>
      <c r="P261" s="7">
        <v>112.69</v>
      </c>
      <c r="Q261" s="5">
        <v>2.2894666784985418E-2</v>
      </c>
      <c r="R261" s="6">
        <v>115.27</v>
      </c>
      <c r="S261" s="8">
        <v>43987</v>
      </c>
      <c r="T261" s="5">
        <v>0.11410000000000001</v>
      </c>
      <c r="U261" s="9">
        <v>1.02</v>
      </c>
      <c r="V261" s="4" t="s">
        <v>23</v>
      </c>
    </row>
    <row r="262" spans="1:22" s="10" customFormat="1" ht="24" customHeight="1">
      <c r="A262" s="2" t="s">
        <v>2432</v>
      </c>
      <c r="B262" s="3" t="s">
        <v>2433</v>
      </c>
      <c r="C262" s="3" t="s">
        <v>1594</v>
      </c>
      <c r="D262" s="3" t="s">
        <v>611</v>
      </c>
      <c r="E262" s="4" t="s">
        <v>22</v>
      </c>
      <c r="F262" s="4" t="s">
        <v>22</v>
      </c>
      <c r="G262" s="4">
        <v>3</v>
      </c>
      <c r="H262" s="5"/>
      <c r="I262" s="5"/>
      <c r="J262" s="5"/>
      <c r="K262" s="5">
        <v>1.6897499999999999E-2</v>
      </c>
      <c r="L262" s="5">
        <v>0.2092551</v>
      </c>
      <c r="M262" s="5">
        <v>5.5715000000000001E-2</v>
      </c>
      <c r="N262" s="5">
        <v>-8.788E-4</v>
      </c>
      <c r="O262" s="6">
        <v>125.17</v>
      </c>
      <c r="P262" s="7">
        <v>121.12</v>
      </c>
      <c r="Q262" s="5">
        <v>4.3675693527080561E-2</v>
      </c>
      <c r="R262" s="6">
        <v>126.41</v>
      </c>
      <c r="S262" s="8">
        <v>43987</v>
      </c>
      <c r="T262" s="5">
        <v>0.17280000000000001</v>
      </c>
      <c r="U262" s="9">
        <v>0.32</v>
      </c>
      <c r="V262" s="4" t="s">
        <v>23</v>
      </c>
    </row>
    <row r="263" spans="1:22" s="10" customFormat="1" ht="24" customHeight="1">
      <c r="A263" s="2" t="s">
        <v>976</v>
      </c>
      <c r="B263" s="3" t="s">
        <v>977</v>
      </c>
      <c r="C263" s="3" t="s">
        <v>978</v>
      </c>
      <c r="D263" s="3" t="s">
        <v>26</v>
      </c>
      <c r="E263" s="4" t="s">
        <v>21</v>
      </c>
      <c r="F263" s="4" t="s">
        <v>22</v>
      </c>
      <c r="G263" s="4">
        <v>6</v>
      </c>
      <c r="H263" s="5">
        <v>0.12856680000000001</v>
      </c>
      <c r="I263" s="5">
        <v>1.39276E-2</v>
      </c>
      <c r="J263" s="5">
        <v>0.12919129999999998</v>
      </c>
      <c r="K263" s="5">
        <v>-0.19120400000000001</v>
      </c>
      <c r="L263" s="5">
        <v>0.18765910000000002</v>
      </c>
      <c r="M263" s="5">
        <v>-6.40516E-2</v>
      </c>
      <c r="N263" s="5">
        <v>-0.14307</v>
      </c>
      <c r="O263" s="6">
        <v>153.97999999999999</v>
      </c>
      <c r="P263" s="7">
        <v>127.55</v>
      </c>
      <c r="Q263" s="5">
        <v>5.9819678557428535E-2</v>
      </c>
      <c r="R263" s="6">
        <v>135.18</v>
      </c>
      <c r="S263" s="8">
        <v>43986</v>
      </c>
      <c r="T263" s="5">
        <v>0.223</v>
      </c>
      <c r="U263" s="9">
        <v>-0.28999999999999998</v>
      </c>
      <c r="V263" s="4" t="s">
        <v>23</v>
      </c>
    </row>
    <row r="264" spans="1:22" s="10" customFormat="1" ht="24" customHeight="1">
      <c r="A264" s="2" t="s">
        <v>997</v>
      </c>
      <c r="B264" s="3" t="s">
        <v>998</v>
      </c>
      <c r="C264" s="3" t="s">
        <v>978</v>
      </c>
      <c r="D264" s="3" t="s">
        <v>205</v>
      </c>
      <c r="E264" s="4" t="s">
        <v>22</v>
      </c>
      <c r="F264" s="4" t="s">
        <v>22</v>
      </c>
      <c r="G264" s="4">
        <v>4</v>
      </c>
      <c r="H264" s="5">
        <v>3.7714299999999999E-2</v>
      </c>
      <c r="I264" s="5">
        <v>9.4882999999999999E-3</v>
      </c>
      <c r="J264" s="5">
        <v>1.8882200000000002E-2</v>
      </c>
      <c r="K264" s="5">
        <v>-9.3814300000000003E-2</v>
      </c>
      <c r="L264" s="5">
        <v>0.1003454</v>
      </c>
      <c r="M264" s="5">
        <v>-3.4882700000000003E-2</v>
      </c>
      <c r="N264" s="5">
        <v>-8.5825200000000004E-2</v>
      </c>
      <c r="O264" s="6">
        <v>121.06</v>
      </c>
      <c r="P264" s="7">
        <v>107.86</v>
      </c>
      <c r="Q264" s="5">
        <v>4.2184312998331253E-2</v>
      </c>
      <c r="R264" s="6">
        <v>112.41</v>
      </c>
      <c r="S264" s="8">
        <v>43986</v>
      </c>
      <c r="T264" s="5">
        <v>0.1507</v>
      </c>
      <c r="U264" s="9">
        <v>-0.26</v>
      </c>
      <c r="V264" s="4" t="s">
        <v>23</v>
      </c>
    </row>
    <row r="265" spans="1:22" s="10" customFormat="1" ht="24" customHeight="1">
      <c r="A265" s="2" t="s">
        <v>387</v>
      </c>
      <c r="B265" s="3" t="s">
        <v>388</v>
      </c>
      <c r="C265" s="3" t="s">
        <v>389</v>
      </c>
      <c r="D265" s="3" t="s">
        <v>205</v>
      </c>
      <c r="E265" s="4" t="s">
        <v>22</v>
      </c>
      <c r="F265" s="4" t="s">
        <v>22</v>
      </c>
      <c r="G265" s="4">
        <v>4</v>
      </c>
      <c r="H265" s="5">
        <v>5.9420900000000006E-2</v>
      </c>
      <c r="I265" s="5">
        <v>4.5252000000000001E-3</v>
      </c>
      <c r="J265" s="5">
        <v>5.5953999999999997E-2</v>
      </c>
      <c r="K265" s="5">
        <v>-9.0906500000000001E-2</v>
      </c>
      <c r="L265" s="5">
        <v>0.12562129999999999</v>
      </c>
      <c r="M265" s="5">
        <v>1.55196E-2</v>
      </c>
      <c r="N265" s="5">
        <v>-4.1634700000000004E-2</v>
      </c>
      <c r="O265" s="6">
        <v>364.6</v>
      </c>
      <c r="P265" s="7">
        <v>343.34</v>
      </c>
      <c r="Q265" s="5">
        <v>1.7708394011766826E-2</v>
      </c>
      <c r="R265" s="6">
        <v>349.42</v>
      </c>
      <c r="S265" s="8">
        <v>43986</v>
      </c>
      <c r="T265" s="5">
        <v>0.12470000000000001</v>
      </c>
      <c r="U265" s="9">
        <v>0.06</v>
      </c>
      <c r="V265" s="4" t="s">
        <v>23</v>
      </c>
    </row>
    <row r="266" spans="1:22" s="10" customFormat="1" ht="24" customHeight="1">
      <c r="A266" s="2" t="s">
        <v>624</v>
      </c>
      <c r="B266" s="3" t="s">
        <v>625</v>
      </c>
      <c r="C266" s="3" t="s">
        <v>389</v>
      </c>
      <c r="D266" s="3" t="s">
        <v>144</v>
      </c>
      <c r="E266" s="4" t="s">
        <v>21</v>
      </c>
      <c r="F266" s="4" t="s">
        <v>22</v>
      </c>
      <c r="G266" s="4">
        <v>5</v>
      </c>
      <c r="H266" s="5">
        <v>0.11882</v>
      </c>
      <c r="I266" s="5">
        <v>-3.9210000000000004E-4</v>
      </c>
      <c r="J266" s="5">
        <v>0.1386501</v>
      </c>
      <c r="K266" s="5">
        <v>-1.97348E-2</v>
      </c>
      <c r="L266" s="5">
        <v>0.24364920000000001</v>
      </c>
      <c r="M266" s="5">
        <v>9.5423000000000001E-3</v>
      </c>
      <c r="N266" s="5">
        <v>-8.8262300000000002E-2</v>
      </c>
      <c r="O266" s="6">
        <v>849.4</v>
      </c>
      <c r="P266" s="7">
        <v>745.2</v>
      </c>
      <c r="Q266" s="5">
        <v>3.9224369296833039E-2</v>
      </c>
      <c r="R266" s="6">
        <v>774.43</v>
      </c>
      <c r="S266" s="8">
        <v>43986</v>
      </c>
      <c r="T266" s="5">
        <v>0.19620000000000001</v>
      </c>
      <c r="U266" s="9">
        <v>-0.06</v>
      </c>
      <c r="V266" s="4" t="s">
        <v>23</v>
      </c>
    </row>
    <row r="267" spans="1:22" s="10" customFormat="1" ht="24" customHeight="1">
      <c r="A267" s="2" t="s">
        <v>626</v>
      </c>
      <c r="B267" s="3" t="s">
        <v>627</v>
      </c>
      <c r="C267" s="3" t="s">
        <v>389</v>
      </c>
      <c r="D267" s="3" t="s">
        <v>102</v>
      </c>
      <c r="E267" s="4" t="s">
        <v>22</v>
      </c>
      <c r="F267" s="4" t="s">
        <v>22</v>
      </c>
      <c r="G267" s="4">
        <v>5</v>
      </c>
      <c r="H267" s="5">
        <v>0.13510839999999999</v>
      </c>
      <c r="I267" s="5">
        <v>2.0041899999999998E-2</v>
      </c>
      <c r="J267" s="5">
        <v>0.1307741</v>
      </c>
      <c r="K267" s="5">
        <v>-0.10000830000000001</v>
      </c>
      <c r="L267" s="5">
        <v>0.2129759</v>
      </c>
      <c r="M267" s="5">
        <v>-9.4050800000000004E-2</v>
      </c>
      <c r="N267" s="5">
        <v>-0.16491599999999998</v>
      </c>
      <c r="O267" s="6">
        <v>925.44</v>
      </c>
      <c r="P267" s="7">
        <v>718.38</v>
      </c>
      <c r="Q267" s="5">
        <v>7.5781619755561191E-2</v>
      </c>
      <c r="R267" s="6">
        <v>772.82</v>
      </c>
      <c r="S267" s="8">
        <v>43986</v>
      </c>
      <c r="T267" s="5">
        <v>0.25319999999999998</v>
      </c>
      <c r="U267" s="9">
        <v>-0.55000000000000004</v>
      </c>
      <c r="V267" s="4" t="s">
        <v>23</v>
      </c>
    </row>
    <row r="268" spans="1:22" s="10" customFormat="1" ht="24" customHeight="1">
      <c r="A268" s="2" t="s">
        <v>628</v>
      </c>
      <c r="B268" s="3" t="s">
        <v>629</v>
      </c>
      <c r="C268" s="3" t="s">
        <v>389</v>
      </c>
      <c r="D268" s="3" t="s">
        <v>26</v>
      </c>
      <c r="E268" s="4" t="s">
        <v>21</v>
      </c>
      <c r="F268" s="4" t="s">
        <v>22</v>
      </c>
      <c r="G268" s="4">
        <v>5</v>
      </c>
      <c r="H268" s="5">
        <v>9.0192099999999997E-2</v>
      </c>
      <c r="I268" s="5">
        <v>-4.7200999999999996E-3</v>
      </c>
      <c r="J268" s="5">
        <v>8.4360000000000004E-2</v>
      </c>
      <c r="K268" s="5">
        <v>-0.12295880000000001</v>
      </c>
      <c r="L268" s="5">
        <v>0.23415900000000001</v>
      </c>
      <c r="M268" s="5">
        <v>-2.5064799999999998E-2</v>
      </c>
      <c r="N268" s="5">
        <v>-0.11594699999999999</v>
      </c>
      <c r="O268" s="6">
        <v>455.38</v>
      </c>
      <c r="P268" s="7">
        <v>384.06</v>
      </c>
      <c r="Q268" s="5">
        <v>4.8221632036660855E-2</v>
      </c>
      <c r="R268" s="6">
        <v>402.58</v>
      </c>
      <c r="S268" s="8">
        <v>43986</v>
      </c>
      <c r="T268" s="5">
        <v>0.20499999999999999</v>
      </c>
      <c r="U268" s="9">
        <v>-0.22</v>
      </c>
      <c r="V268" s="4" t="s">
        <v>23</v>
      </c>
    </row>
    <row r="269" spans="1:22" s="10" customFormat="1" ht="24" customHeight="1">
      <c r="A269" s="2" t="s">
        <v>2558</v>
      </c>
      <c r="B269" s="3" t="s">
        <v>2559</v>
      </c>
      <c r="C269" s="3" t="s">
        <v>2560</v>
      </c>
      <c r="D269" s="3" t="s">
        <v>1018</v>
      </c>
      <c r="E269" s="4" t="s">
        <v>22</v>
      </c>
      <c r="F269" s="4" t="s">
        <v>22</v>
      </c>
      <c r="G269" s="4"/>
      <c r="H269" s="5">
        <v>4.9500000000000002E-2</v>
      </c>
      <c r="I269" s="5">
        <v>4.2299999999999997E-2</v>
      </c>
      <c r="J269" s="5">
        <v>4.0599999999999997E-2</v>
      </c>
      <c r="K269" s="5">
        <v>4.2000000000000003E-2</v>
      </c>
      <c r="L269" s="5">
        <v>4.4900000000000002E-2</v>
      </c>
      <c r="M269" s="5">
        <v>3.1699999999999999E-2</v>
      </c>
      <c r="N269" s="5">
        <v>7.7999999999999996E-3</v>
      </c>
      <c r="O269" s="6">
        <v>263.81</v>
      </c>
      <c r="P269" s="7">
        <v>266.27999999999997</v>
      </c>
      <c r="Q269" s="5">
        <f>(R269-P269)/R269</f>
        <v>4.1292841322877603E-4</v>
      </c>
      <c r="R269" s="6">
        <v>266.39</v>
      </c>
      <c r="S269" s="8">
        <v>43980</v>
      </c>
      <c r="T269" s="5">
        <v>1.11E-2</v>
      </c>
      <c r="U269" s="9">
        <v>0</v>
      </c>
      <c r="V269" s="4" t="s">
        <v>23</v>
      </c>
    </row>
    <row r="270" spans="1:22" s="10" customFormat="1" ht="24" customHeight="1">
      <c r="A270" s="2" t="s">
        <v>2561</v>
      </c>
      <c r="B270" s="3" t="s">
        <v>2562</v>
      </c>
      <c r="C270" s="3" t="s">
        <v>2560</v>
      </c>
      <c r="D270" s="3" t="s">
        <v>1018</v>
      </c>
      <c r="E270" s="4" t="s">
        <v>22</v>
      </c>
      <c r="F270" s="4" t="s">
        <v>22</v>
      </c>
      <c r="G270" s="4"/>
      <c r="H270" s="5">
        <v>5.0200000000000002E-2</v>
      </c>
      <c r="I270" s="5">
        <v>0.05</v>
      </c>
      <c r="J270" s="5">
        <v>4.8500000000000001E-2</v>
      </c>
      <c r="K270" s="5">
        <v>3.9199999999999999E-2</v>
      </c>
      <c r="L270" s="5"/>
      <c r="M270" s="5"/>
      <c r="N270" s="5"/>
      <c r="O270" s="6">
        <v>175.19</v>
      </c>
      <c r="P270" s="7">
        <v>175.19</v>
      </c>
      <c r="Q270" s="5">
        <v>0.15774038461538462</v>
      </c>
      <c r="R270" s="6">
        <v>208</v>
      </c>
      <c r="S270" s="8">
        <v>43669</v>
      </c>
      <c r="T270" s="5">
        <v>0</v>
      </c>
      <c r="U270" s="9"/>
      <c r="V270" s="4" t="s">
        <v>23</v>
      </c>
    </row>
    <row r="271" spans="1:22" s="10" customFormat="1" ht="24" customHeight="1">
      <c r="A271" s="2" t="s">
        <v>2384</v>
      </c>
      <c r="B271" s="3" t="s">
        <v>2385</v>
      </c>
      <c r="C271" s="3" t="s">
        <v>2386</v>
      </c>
      <c r="D271" s="3" t="s">
        <v>58</v>
      </c>
      <c r="E271" s="4" t="s">
        <v>21</v>
      </c>
      <c r="F271" s="4" t="s">
        <v>22</v>
      </c>
      <c r="G271" s="4">
        <v>6</v>
      </c>
      <c r="H271" s="5"/>
      <c r="I271" s="5">
        <v>3.74559E-2</v>
      </c>
      <c r="J271" s="5">
        <v>0.18401060000000002</v>
      </c>
      <c r="K271" s="5">
        <v>-0.18367349999999999</v>
      </c>
      <c r="L271" s="5">
        <v>0.21308589999999999</v>
      </c>
      <c r="M271" s="5">
        <v>-7.4129999999999995E-3</v>
      </c>
      <c r="N271" s="5">
        <v>-9.9943600000000007E-2</v>
      </c>
      <c r="O271" s="6">
        <v>248.44</v>
      </c>
      <c r="P271" s="7">
        <v>217.2</v>
      </c>
      <c r="Q271" s="5">
        <v>3.9088397790055351E-2</v>
      </c>
      <c r="R271" s="6">
        <v>225.69</v>
      </c>
      <c r="S271" s="8">
        <v>43987</v>
      </c>
      <c r="T271" s="5">
        <v>0.25440000000000002</v>
      </c>
      <c r="U271" s="9">
        <v>-0.02</v>
      </c>
      <c r="V271" s="4" t="s">
        <v>23</v>
      </c>
    </row>
    <row r="272" spans="1:22" s="10" customFormat="1" ht="24" customHeight="1">
      <c r="A272" s="2" t="s">
        <v>2387</v>
      </c>
      <c r="B272" s="3" t="s">
        <v>2388</v>
      </c>
      <c r="C272" s="3" t="s">
        <v>2386</v>
      </c>
      <c r="D272" s="3" t="s">
        <v>564</v>
      </c>
      <c r="E272" s="4" t="s">
        <v>22</v>
      </c>
      <c r="F272" s="4" t="s">
        <v>22</v>
      </c>
      <c r="G272" s="4">
        <v>6</v>
      </c>
      <c r="H272" s="5"/>
      <c r="I272" s="5">
        <v>0.14831049999999998</v>
      </c>
      <c r="J272" s="5">
        <v>7.0638900000000004E-2</v>
      </c>
      <c r="K272" s="5">
        <v>2.2752700000000001E-2</v>
      </c>
      <c r="L272" s="5">
        <v>0.22906469999999998</v>
      </c>
      <c r="M272" s="5">
        <v>5.4616600000000001E-2</v>
      </c>
      <c r="N272" s="5">
        <v>-9.9107400000000012E-2</v>
      </c>
      <c r="O272" s="6">
        <v>281.20999999999998</v>
      </c>
      <c r="P272" s="7">
        <v>249</v>
      </c>
      <c r="Q272" s="5">
        <v>3.7148594377510058E-2</v>
      </c>
      <c r="R272" s="6">
        <v>258.25</v>
      </c>
      <c r="S272" s="8">
        <v>43987</v>
      </c>
      <c r="T272" s="5">
        <v>0.2475</v>
      </c>
      <c r="U272" s="9">
        <v>0.26</v>
      </c>
      <c r="V272" s="4" t="s">
        <v>23</v>
      </c>
    </row>
    <row r="273" spans="1:22" s="10" customFormat="1" ht="24" customHeight="1">
      <c r="A273" s="2" t="s">
        <v>2389</v>
      </c>
      <c r="B273" s="3" t="s">
        <v>2390</v>
      </c>
      <c r="C273" s="3" t="s">
        <v>2386</v>
      </c>
      <c r="D273" s="3" t="s">
        <v>226</v>
      </c>
      <c r="E273" s="4" t="s">
        <v>22</v>
      </c>
      <c r="F273" s="4" t="s">
        <v>22</v>
      </c>
      <c r="G273" s="4">
        <v>5</v>
      </c>
      <c r="H273" s="5"/>
      <c r="I273" s="5">
        <v>4.1253000000000005E-2</v>
      </c>
      <c r="J273" s="5">
        <v>6.18644E-2</v>
      </c>
      <c r="K273" s="5">
        <v>-0.14166000000000001</v>
      </c>
      <c r="L273" s="5">
        <v>0.17526730000000001</v>
      </c>
      <c r="M273" s="5">
        <v>2.93501E-2</v>
      </c>
      <c r="N273" s="5">
        <v>-6.12474E-2</v>
      </c>
      <c r="O273" s="6">
        <v>151.68</v>
      </c>
      <c r="P273" s="7">
        <v>136.41</v>
      </c>
      <c r="Q273" s="5">
        <v>6.4364782640568885E-2</v>
      </c>
      <c r="R273" s="6">
        <v>145.19</v>
      </c>
      <c r="S273" s="8">
        <v>43987</v>
      </c>
      <c r="T273" s="5">
        <v>0.17199999999999999</v>
      </c>
      <c r="U273" s="9">
        <v>-0.02</v>
      </c>
      <c r="V273" s="4" t="s">
        <v>23</v>
      </c>
    </row>
    <row r="274" spans="1:22" s="10" customFormat="1" ht="24" customHeight="1">
      <c r="A274" s="2" t="s">
        <v>2391</v>
      </c>
      <c r="B274" s="3" t="s">
        <v>2392</v>
      </c>
      <c r="C274" s="3" t="s">
        <v>2386</v>
      </c>
      <c r="D274" s="3" t="s">
        <v>102</v>
      </c>
      <c r="E274" s="4" t="s">
        <v>22</v>
      </c>
      <c r="F274" s="4" t="s">
        <v>22</v>
      </c>
      <c r="G274" s="4">
        <v>6</v>
      </c>
      <c r="H274" s="5"/>
      <c r="I274" s="5">
        <v>8.6902999999999998E-3</v>
      </c>
      <c r="J274" s="5">
        <v>0.17180209999999999</v>
      </c>
      <c r="K274" s="5">
        <v>-8.0269899999999991E-2</v>
      </c>
      <c r="L274" s="5">
        <v>0.19975549999999997</v>
      </c>
      <c r="M274" s="5">
        <v>-7.6704099999999997E-2</v>
      </c>
      <c r="N274" s="5">
        <v>-0.13569000000000001</v>
      </c>
      <c r="O274" s="6">
        <v>127.57</v>
      </c>
      <c r="P274" s="7">
        <v>103.18</v>
      </c>
      <c r="Q274" s="5">
        <v>9.9244039542546902E-2</v>
      </c>
      <c r="R274" s="6">
        <v>113.42</v>
      </c>
      <c r="S274" s="8">
        <v>43987</v>
      </c>
      <c r="T274" s="5">
        <v>0.24340000000000001</v>
      </c>
      <c r="U274" s="9">
        <v>-0.48</v>
      </c>
      <c r="V274" s="4" t="s">
        <v>23</v>
      </c>
    </row>
    <row r="275" spans="1:22" s="10" customFormat="1" ht="24" customHeight="1">
      <c r="A275" s="2" t="s">
        <v>2290</v>
      </c>
      <c r="B275" s="3" t="s">
        <v>2291</v>
      </c>
      <c r="C275" s="3" t="s">
        <v>2292</v>
      </c>
      <c r="D275" s="3" t="s">
        <v>226</v>
      </c>
      <c r="E275" s="4" t="s">
        <v>22</v>
      </c>
      <c r="F275" s="4" t="s">
        <v>22</v>
      </c>
      <c r="G275" s="4">
        <v>5</v>
      </c>
      <c r="H275" s="5">
        <v>6.3520500000000008E-2</v>
      </c>
      <c r="I275" s="5">
        <v>0.1059727</v>
      </c>
      <c r="J275" s="5">
        <v>0.1367022</v>
      </c>
      <c r="K275" s="5">
        <v>-0.12815550000000001</v>
      </c>
      <c r="L275" s="5">
        <v>0.25589339999999999</v>
      </c>
      <c r="M275" s="5">
        <v>-6.9885500000000003E-2</v>
      </c>
      <c r="N275" s="5">
        <v>-0.16546500000000003</v>
      </c>
      <c r="O275" s="6">
        <v>147.04</v>
      </c>
      <c r="P275" s="7">
        <v>118.42</v>
      </c>
      <c r="Q275" s="5">
        <v>6.5529471373078962E-2</v>
      </c>
      <c r="R275" s="6">
        <v>126.18</v>
      </c>
      <c r="S275" s="8">
        <v>43987</v>
      </c>
      <c r="T275" s="5">
        <v>0.2087</v>
      </c>
      <c r="U275" s="9">
        <v>-0.42</v>
      </c>
      <c r="V275" s="4" t="s">
        <v>23</v>
      </c>
    </row>
    <row r="276" spans="1:22" s="10" customFormat="1" ht="24" customHeight="1">
      <c r="A276" s="2" t="s">
        <v>2293</v>
      </c>
      <c r="B276" s="3" t="s">
        <v>2294</v>
      </c>
      <c r="C276" s="3" t="s">
        <v>2292</v>
      </c>
      <c r="D276" s="3" t="s">
        <v>71</v>
      </c>
      <c r="E276" s="4" t="s">
        <v>21</v>
      </c>
      <c r="F276" s="4" t="s">
        <v>22</v>
      </c>
      <c r="G276" s="4">
        <v>6</v>
      </c>
      <c r="H276" s="5">
        <v>5.6944999999999996E-2</v>
      </c>
      <c r="I276" s="5">
        <v>4.5198500000000003E-2</v>
      </c>
      <c r="J276" s="5">
        <v>8.7369100000000005E-2</v>
      </c>
      <c r="K276" s="5">
        <v>-0.22571290000000002</v>
      </c>
      <c r="L276" s="5">
        <v>0.260355</v>
      </c>
      <c r="M276" s="5">
        <v>-0.107851</v>
      </c>
      <c r="N276" s="5">
        <v>-0.213503</v>
      </c>
      <c r="O276" s="6">
        <v>313.11</v>
      </c>
      <c r="P276" s="7">
        <v>235.96</v>
      </c>
      <c r="Q276" s="5">
        <v>7.4546533310730689E-2</v>
      </c>
      <c r="R276" s="6">
        <v>253.55</v>
      </c>
      <c r="S276" s="8">
        <v>43987</v>
      </c>
      <c r="T276" s="5">
        <v>0.27029999999999998</v>
      </c>
      <c r="U276" s="9">
        <v>-0.42</v>
      </c>
      <c r="V276" s="4" t="s">
        <v>23</v>
      </c>
    </row>
    <row r="277" spans="1:22" s="10" customFormat="1" ht="24" customHeight="1">
      <c r="A277" s="2" t="s">
        <v>2295</v>
      </c>
      <c r="B277" s="3" t="s">
        <v>2296</v>
      </c>
      <c r="C277" s="3" t="s">
        <v>2292</v>
      </c>
      <c r="D277" s="3" t="s">
        <v>226</v>
      </c>
      <c r="E277" s="4" t="s">
        <v>22</v>
      </c>
      <c r="F277" s="4" t="s">
        <v>22</v>
      </c>
      <c r="G277" s="4">
        <v>4</v>
      </c>
      <c r="H277" s="5">
        <v>6.2424999999999998E-3</v>
      </c>
      <c r="I277" s="5">
        <v>7.7456399999999995E-2</v>
      </c>
      <c r="J277" s="5">
        <v>8.0186300000000002E-2</v>
      </c>
      <c r="K277" s="5">
        <v>-0.1255781</v>
      </c>
      <c r="L277" s="5">
        <v>0.1264007</v>
      </c>
      <c r="M277" s="5">
        <v>-2.4943900000000001E-2</v>
      </c>
      <c r="N277" s="5">
        <v>-6.6693199999999994E-2</v>
      </c>
      <c r="O277" s="6">
        <v>125.65</v>
      </c>
      <c r="P277" s="7">
        <v>114.69</v>
      </c>
      <c r="Q277" s="5">
        <v>3.8625861016653662E-2</v>
      </c>
      <c r="R277" s="6">
        <v>119.12</v>
      </c>
      <c r="S277" s="8">
        <v>43987</v>
      </c>
      <c r="T277" s="5">
        <v>0.12039999999999999</v>
      </c>
      <c r="U277" s="9">
        <v>-0.32</v>
      </c>
      <c r="V277" s="4" t="s">
        <v>23</v>
      </c>
    </row>
    <row r="278" spans="1:22" s="10" customFormat="1" ht="24" customHeight="1">
      <c r="A278" s="2" t="s">
        <v>2297</v>
      </c>
      <c r="B278" s="3" t="s">
        <v>2298</v>
      </c>
      <c r="C278" s="3" t="s">
        <v>2292</v>
      </c>
      <c r="D278" s="3" t="s">
        <v>247</v>
      </c>
      <c r="E278" s="4" t="s">
        <v>22</v>
      </c>
      <c r="F278" s="4" t="s">
        <v>22</v>
      </c>
      <c r="G278" s="4">
        <v>3</v>
      </c>
      <c r="H278" s="5">
        <v>1.6322099999999999E-2</v>
      </c>
      <c r="I278" s="5">
        <v>2.6409699999999998E-2</v>
      </c>
      <c r="J278" s="5">
        <v>2.3643900000000002E-2</v>
      </c>
      <c r="K278" s="5">
        <v>-4.09307E-2</v>
      </c>
      <c r="L278" s="5">
        <v>4.2854599999999993E-2</v>
      </c>
      <c r="M278" s="5">
        <v>-2.7734700000000001E-2</v>
      </c>
      <c r="N278" s="5">
        <v>-4.1603000000000001E-2</v>
      </c>
      <c r="O278" s="6">
        <v>58.89</v>
      </c>
      <c r="P278" s="7">
        <v>55.95</v>
      </c>
      <c r="Q278" s="5">
        <v>1.4298480786416379E-2</v>
      </c>
      <c r="R278" s="6">
        <v>56.75</v>
      </c>
      <c r="S278" s="8">
        <v>43987</v>
      </c>
      <c r="T278" s="5">
        <v>5.79E-2</v>
      </c>
      <c r="U278" s="9">
        <v>-0.55000000000000004</v>
      </c>
      <c r="V278" s="4" t="s">
        <v>23</v>
      </c>
    </row>
    <row r="279" spans="1:22" s="10" customFormat="1" ht="24" customHeight="1">
      <c r="A279" s="2" t="s">
        <v>1369</v>
      </c>
      <c r="B279" s="3" t="s">
        <v>1370</v>
      </c>
      <c r="C279" s="3" t="s">
        <v>1371</v>
      </c>
      <c r="D279" s="3" t="s">
        <v>1372</v>
      </c>
      <c r="E279" s="4" t="s">
        <v>22</v>
      </c>
      <c r="F279" s="4" t="s">
        <v>22</v>
      </c>
      <c r="G279" s="4">
        <v>6</v>
      </c>
      <c r="H279" s="5">
        <v>0.14155760000000001</v>
      </c>
      <c r="I279" s="5">
        <v>9.9125400000000002E-2</v>
      </c>
      <c r="J279" s="5">
        <v>0.29106979999999999</v>
      </c>
      <c r="K279" s="5">
        <v>-0.17285300000000001</v>
      </c>
      <c r="L279" s="5">
        <v>0.26660039999999996</v>
      </c>
      <c r="M279" s="5">
        <v>0.14571199999999998</v>
      </c>
      <c r="N279" s="5">
        <v>-2.5493499999999999E-2</v>
      </c>
      <c r="O279" s="6">
        <v>76.489999999999995</v>
      </c>
      <c r="P279" s="7">
        <v>70.819999999999993</v>
      </c>
      <c r="Q279" s="5">
        <v>5.2527534594747349E-2</v>
      </c>
      <c r="R279" s="6">
        <v>74.540000000000006</v>
      </c>
      <c r="S279" s="8">
        <v>43986</v>
      </c>
      <c r="T279" s="5">
        <v>0.1522</v>
      </c>
      <c r="U279" s="9">
        <v>0.69</v>
      </c>
      <c r="V279" s="4" t="s">
        <v>23</v>
      </c>
    </row>
    <row r="280" spans="1:22" s="10" customFormat="1" ht="24" customHeight="1">
      <c r="A280" s="2" t="s">
        <v>1428</v>
      </c>
      <c r="B280" s="3" t="s">
        <v>1429</v>
      </c>
      <c r="C280" s="3" t="s">
        <v>1371</v>
      </c>
      <c r="D280" s="3" t="s">
        <v>129</v>
      </c>
      <c r="E280" s="4" t="s">
        <v>22</v>
      </c>
      <c r="F280" s="4" t="s">
        <v>22</v>
      </c>
      <c r="G280" s="4">
        <v>5</v>
      </c>
      <c r="H280" s="5">
        <v>0.15600449999999999</v>
      </c>
      <c r="I280" s="5">
        <v>-3.1067999999999998E-2</v>
      </c>
      <c r="J280" s="5">
        <v>0.12324649999999999</v>
      </c>
      <c r="K280" s="5">
        <v>-5.4415699999999997E-2</v>
      </c>
      <c r="L280" s="5">
        <v>0.33254719999999999</v>
      </c>
      <c r="M280" s="5">
        <v>0.14802799999999999</v>
      </c>
      <c r="N280" s="5">
        <v>-7.0799999999999997E-4</v>
      </c>
      <c r="O280" s="6">
        <v>28.25</v>
      </c>
      <c r="P280" s="7">
        <v>27.9</v>
      </c>
      <c r="Q280" s="5">
        <v>2.2580645161290436E-2</v>
      </c>
      <c r="R280" s="6">
        <v>28.53</v>
      </c>
      <c r="S280" s="8">
        <v>43987</v>
      </c>
      <c r="T280" s="5">
        <v>0.1467</v>
      </c>
      <c r="U280" s="9">
        <v>0.95</v>
      </c>
      <c r="V280" s="4" t="s">
        <v>23</v>
      </c>
    </row>
    <row r="281" spans="1:22" s="10" customFormat="1" ht="24" customHeight="1">
      <c r="A281" s="2" t="s">
        <v>1435</v>
      </c>
      <c r="B281" s="3" t="s">
        <v>1436</v>
      </c>
      <c r="C281" s="3" t="s">
        <v>1371</v>
      </c>
      <c r="D281" s="3" t="s">
        <v>64</v>
      </c>
      <c r="E281" s="4" t="s">
        <v>22</v>
      </c>
      <c r="F281" s="4" t="s">
        <v>22</v>
      </c>
      <c r="G281" s="4">
        <v>6</v>
      </c>
      <c r="H281" s="5"/>
      <c r="I281" s="5"/>
      <c r="J281" s="5">
        <v>0.2157895</v>
      </c>
      <c r="K281" s="5">
        <v>-3.0303E-2</v>
      </c>
      <c r="L281" s="5">
        <v>0.25111610000000001</v>
      </c>
      <c r="M281" s="5">
        <v>0.22530899999999998</v>
      </c>
      <c r="N281" s="5">
        <v>6.2444199999999998E-2</v>
      </c>
      <c r="O281" s="6">
        <v>11.21</v>
      </c>
      <c r="P281" s="7">
        <v>11.99</v>
      </c>
      <c r="Q281" s="5">
        <v>-1.9182652210175233E-2</v>
      </c>
      <c r="R281" s="6">
        <v>11.76</v>
      </c>
      <c r="S281" s="8">
        <v>43987</v>
      </c>
      <c r="T281" s="5">
        <v>0.17469999999999999</v>
      </c>
      <c r="U281" s="9">
        <v>1.1200000000000001</v>
      </c>
      <c r="V281" s="4" t="s">
        <v>23</v>
      </c>
    </row>
    <row r="282" spans="1:22" s="10" customFormat="1" ht="24" customHeight="1">
      <c r="A282" s="2" t="s">
        <v>1440</v>
      </c>
      <c r="B282" s="3" t="s">
        <v>1441</v>
      </c>
      <c r="C282" s="3" t="s">
        <v>1371</v>
      </c>
      <c r="D282" s="3" t="s">
        <v>332</v>
      </c>
      <c r="E282" s="4" t="s">
        <v>21</v>
      </c>
      <c r="F282" s="4" t="s">
        <v>22</v>
      </c>
      <c r="G282" s="4">
        <v>6</v>
      </c>
      <c r="H282" s="5">
        <v>0.24379770000000001</v>
      </c>
      <c r="I282" s="5">
        <v>2.3014999999999997E-3</v>
      </c>
      <c r="J282" s="5">
        <v>0.2234979</v>
      </c>
      <c r="K282" s="5">
        <v>-8.5705299999999998E-2</v>
      </c>
      <c r="L282" s="5">
        <v>0.29319190000000001</v>
      </c>
      <c r="M282" s="5">
        <v>0.171657</v>
      </c>
      <c r="N282" s="5">
        <v>4.5502599999999997E-2</v>
      </c>
      <c r="O282" s="6">
        <v>37.799999999999997</v>
      </c>
      <c r="P282" s="7">
        <v>38.840000000000003</v>
      </c>
      <c r="Q282" s="5">
        <v>2.1112255406796843E-2</v>
      </c>
      <c r="R282" s="6">
        <v>39.659999999999997</v>
      </c>
      <c r="S282" s="8">
        <v>43987</v>
      </c>
      <c r="T282" s="5">
        <v>0.20879999999999999</v>
      </c>
      <c r="U282" s="9">
        <v>0.82</v>
      </c>
      <c r="V282" s="4" t="s">
        <v>23</v>
      </c>
    </row>
    <row r="283" spans="1:22" s="10" customFormat="1" ht="24" customHeight="1">
      <c r="A283" s="2" t="s">
        <v>108</v>
      </c>
      <c r="B283" s="3" t="s">
        <v>109</v>
      </c>
      <c r="C283" s="3" t="s">
        <v>110</v>
      </c>
      <c r="D283" s="3" t="s">
        <v>111</v>
      </c>
      <c r="E283" s="4" t="s">
        <v>22</v>
      </c>
      <c r="F283" s="4" t="s">
        <v>22</v>
      </c>
      <c r="G283" s="4">
        <v>5</v>
      </c>
      <c r="H283" s="5">
        <v>0.11752760000000001</v>
      </c>
      <c r="I283" s="5">
        <v>3.1332600000000002E-2</v>
      </c>
      <c r="J283" s="5">
        <v>0.19358500000000001</v>
      </c>
      <c r="K283" s="5">
        <v>3.8830499999999997E-2</v>
      </c>
      <c r="L283" s="5">
        <v>0.23297100000000001</v>
      </c>
      <c r="M283" s="5">
        <v>9.2728599999999994E-2</v>
      </c>
      <c r="N283" s="5">
        <v>-1.75855E-2</v>
      </c>
      <c r="O283" s="6">
        <v>2274.0300000000002</v>
      </c>
      <c r="P283" s="7">
        <v>2231.69</v>
      </c>
      <c r="Q283" s="5">
        <v>1.0530136354063302E-3</v>
      </c>
      <c r="R283" s="6">
        <v>2234.04</v>
      </c>
      <c r="S283" s="8">
        <v>43986</v>
      </c>
      <c r="T283" s="5">
        <v>0.14380000000000001</v>
      </c>
      <c r="U283" s="9">
        <v>0.64</v>
      </c>
      <c r="V283" s="4" t="s">
        <v>23</v>
      </c>
    </row>
    <row r="284" spans="1:22" s="10" customFormat="1" ht="24" customHeight="1">
      <c r="A284" s="2" t="s">
        <v>122</v>
      </c>
      <c r="B284" s="3" t="s">
        <v>123</v>
      </c>
      <c r="C284" s="3" t="s">
        <v>110</v>
      </c>
      <c r="D284" s="3" t="s">
        <v>54</v>
      </c>
      <c r="E284" s="4" t="s">
        <v>22</v>
      </c>
      <c r="F284" s="4" t="s">
        <v>22</v>
      </c>
      <c r="G284" s="4">
        <v>6</v>
      </c>
      <c r="H284" s="5">
        <v>-1.57681E-2</v>
      </c>
      <c r="I284" s="5">
        <v>8.2687299999999991E-2</v>
      </c>
      <c r="J284" s="5">
        <v>0.20811460000000001</v>
      </c>
      <c r="K284" s="5">
        <v>-0.16357169999999999</v>
      </c>
      <c r="L284" s="5">
        <v>0.17666509999999999</v>
      </c>
      <c r="M284" s="5">
        <v>-2.4466199999999997E-2</v>
      </c>
      <c r="N284" s="5">
        <v>-0.119631</v>
      </c>
      <c r="O284" s="6">
        <v>24.91</v>
      </c>
      <c r="P284" s="7">
        <v>21.15</v>
      </c>
      <c r="Q284" s="5">
        <v>3.6879432624113528E-2</v>
      </c>
      <c r="R284" s="6">
        <v>21.93</v>
      </c>
      <c r="S284" s="8">
        <v>43986</v>
      </c>
      <c r="T284" s="5">
        <v>0.22989999999999999</v>
      </c>
      <c r="U284" s="9">
        <v>-0.18</v>
      </c>
      <c r="V284" s="4" t="s">
        <v>23</v>
      </c>
    </row>
    <row r="285" spans="1:22" s="10" customFormat="1" ht="24" customHeight="1">
      <c r="A285" s="2" t="s">
        <v>127</v>
      </c>
      <c r="B285" s="3" t="s">
        <v>128</v>
      </c>
      <c r="C285" s="3" t="s">
        <v>110</v>
      </c>
      <c r="D285" s="3" t="s">
        <v>129</v>
      </c>
      <c r="E285" s="4" t="s">
        <v>21</v>
      </c>
      <c r="F285" s="4" t="s">
        <v>22</v>
      </c>
      <c r="G285" s="4">
        <v>5</v>
      </c>
      <c r="H285" s="5">
        <v>0.1546671</v>
      </c>
      <c r="I285" s="5">
        <v>-3.1517499999999997E-2</v>
      </c>
      <c r="J285" s="5">
        <v>0.1248533</v>
      </c>
      <c r="K285" s="5">
        <v>-5.3828500000000001E-2</v>
      </c>
      <c r="L285" s="5">
        <v>0.33546490000000001</v>
      </c>
      <c r="M285" s="5">
        <v>0.14688200000000001</v>
      </c>
      <c r="N285" s="5">
        <v>-2.9720999999999997E-3</v>
      </c>
      <c r="O285" s="6">
        <v>181.69</v>
      </c>
      <c r="P285" s="7">
        <v>178.92</v>
      </c>
      <c r="Q285" s="5">
        <v>1.246367091437528E-2</v>
      </c>
      <c r="R285" s="6">
        <v>181.15</v>
      </c>
      <c r="S285" s="8">
        <v>43986</v>
      </c>
      <c r="T285" s="5">
        <v>0.15160000000000001</v>
      </c>
      <c r="U285" s="9">
        <v>0.91</v>
      </c>
      <c r="V285" s="4" t="s">
        <v>23</v>
      </c>
    </row>
    <row r="286" spans="1:22" s="10" customFormat="1" ht="24" customHeight="1">
      <c r="A286" s="2" t="s">
        <v>418</v>
      </c>
      <c r="B286" s="3" t="s">
        <v>419</v>
      </c>
      <c r="C286" s="3" t="s">
        <v>110</v>
      </c>
      <c r="D286" s="3" t="s">
        <v>266</v>
      </c>
      <c r="E286" s="4" t="s">
        <v>22</v>
      </c>
      <c r="F286" s="4" t="s">
        <v>22</v>
      </c>
      <c r="G286" s="4">
        <v>6</v>
      </c>
      <c r="H286" s="5">
        <v>8.4864899999999993E-2</v>
      </c>
      <c r="I286" s="5">
        <v>5.5697999999999998E-2</v>
      </c>
      <c r="J286" s="5">
        <v>0.26841599999999999</v>
      </c>
      <c r="K286" s="5">
        <v>-0.17477969999999998</v>
      </c>
      <c r="L286" s="5">
        <v>0.15203130000000001</v>
      </c>
      <c r="M286" s="5">
        <v>8.1114999999999993E-2</v>
      </c>
      <c r="N286" s="5">
        <v>-3.6371300000000002E-2</v>
      </c>
      <c r="O286" s="6">
        <v>858.92</v>
      </c>
      <c r="P286" s="7">
        <v>796.49</v>
      </c>
      <c r="Q286" s="5">
        <v>3.9159311479114445E-2</v>
      </c>
      <c r="R286" s="6">
        <v>827.68</v>
      </c>
      <c r="S286" s="8">
        <v>43986</v>
      </c>
      <c r="T286" s="5">
        <v>0.17469999999999999</v>
      </c>
      <c r="U286" s="9">
        <v>0.31</v>
      </c>
      <c r="V286" s="4" t="s">
        <v>23</v>
      </c>
    </row>
    <row r="287" spans="1:22" s="10" customFormat="1" ht="24" customHeight="1">
      <c r="A287" s="2" t="s">
        <v>130</v>
      </c>
      <c r="B287" s="3" t="s">
        <v>131</v>
      </c>
      <c r="C287" s="3" t="s">
        <v>132</v>
      </c>
      <c r="D287" s="3" t="s">
        <v>133</v>
      </c>
      <c r="E287" s="4" t="s">
        <v>22</v>
      </c>
      <c r="F287" s="4" t="s">
        <v>22</v>
      </c>
      <c r="G287" s="4">
        <v>5</v>
      </c>
      <c r="H287" s="5">
        <v>4.0110200000000006E-2</v>
      </c>
      <c r="I287" s="5">
        <v>1.4659999999999999E-2</v>
      </c>
      <c r="J287" s="5">
        <v>3.7484000000000003E-2</v>
      </c>
      <c r="K287" s="5">
        <v>-6.5659999999999996E-2</v>
      </c>
      <c r="L287" s="5">
        <v>0.14425950000000001</v>
      </c>
      <c r="M287" s="5">
        <v>9.5945000000000006E-3</v>
      </c>
      <c r="N287" s="5">
        <v>-5.3201499999999999E-2</v>
      </c>
      <c r="O287" s="6">
        <v>191.16</v>
      </c>
      <c r="P287" s="7">
        <v>177.11</v>
      </c>
      <c r="Q287" s="5">
        <v>2.1907289255264972E-2</v>
      </c>
      <c r="R287" s="6">
        <v>180.99</v>
      </c>
      <c r="S287" s="8">
        <v>43986</v>
      </c>
      <c r="T287" s="5">
        <v>0.1275</v>
      </c>
      <c r="U287" s="9">
        <v>0.08</v>
      </c>
      <c r="V287" s="4" t="s">
        <v>23</v>
      </c>
    </row>
    <row r="288" spans="1:22" s="10" customFormat="1" ht="24" customHeight="1">
      <c r="A288" s="2" t="s">
        <v>494</v>
      </c>
      <c r="B288" s="3" t="s">
        <v>495</v>
      </c>
      <c r="C288" s="3" t="s">
        <v>132</v>
      </c>
      <c r="D288" s="3" t="s">
        <v>192</v>
      </c>
      <c r="E288" s="4" t="s">
        <v>21</v>
      </c>
      <c r="F288" s="4" t="s">
        <v>22</v>
      </c>
      <c r="G288" s="4">
        <v>6</v>
      </c>
      <c r="H288" s="5">
        <v>5.1903100000000001E-2</v>
      </c>
      <c r="I288" s="5">
        <v>4.3552600000000004E-2</v>
      </c>
      <c r="J288" s="5">
        <v>7.3004699999999992E-2</v>
      </c>
      <c r="K288" s="5">
        <v>-8.2373700000000008E-2</v>
      </c>
      <c r="L288" s="5">
        <v>0.1520041</v>
      </c>
      <c r="M288" s="5">
        <v>4.9777599999999998E-2</v>
      </c>
      <c r="N288" s="5">
        <v>-2.9457499999999998E-2</v>
      </c>
      <c r="O288" s="6">
        <v>89.96</v>
      </c>
      <c r="P288" s="7">
        <v>85.16</v>
      </c>
      <c r="Q288" s="5">
        <v>1.8553311413809226E-2</v>
      </c>
      <c r="R288" s="6">
        <v>86.74</v>
      </c>
      <c r="S288" s="8">
        <v>43986</v>
      </c>
      <c r="T288" s="5">
        <v>0.1623</v>
      </c>
      <c r="U288" s="9">
        <v>0.23</v>
      </c>
      <c r="V288" s="4" t="s">
        <v>23</v>
      </c>
    </row>
    <row r="289" spans="1:22" s="10" customFormat="1" ht="24" customHeight="1">
      <c r="A289" s="2" t="s">
        <v>496</v>
      </c>
      <c r="B289" s="3" t="s">
        <v>497</v>
      </c>
      <c r="C289" s="3" t="s">
        <v>132</v>
      </c>
      <c r="D289" s="3" t="s">
        <v>342</v>
      </c>
      <c r="E289" s="4" t="s">
        <v>22</v>
      </c>
      <c r="F289" s="4" t="s">
        <v>22</v>
      </c>
      <c r="G289" s="4">
        <v>3</v>
      </c>
      <c r="H289" s="5">
        <v>1.3003000000000001E-2</v>
      </c>
      <c r="I289" s="5">
        <v>2.5733100000000002E-2</v>
      </c>
      <c r="J289" s="5">
        <v>3.8551000000000002E-3</v>
      </c>
      <c r="K289" s="5">
        <v>-6.0469099999999998E-2</v>
      </c>
      <c r="L289" s="5">
        <v>4.2037399999999996E-2</v>
      </c>
      <c r="M289" s="5">
        <v>-2.26851E-2</v>
      </c>
      <c r="N289" s="5">
        <v>-3.1561199999999998E-2</v>
      </c>
      <c r="O289" s="6">
        <v>331.42</v>
      </c>
      <c r="P289" s="7">
        <v>317.52</v>
      </c>
      <c r="Q289" s="5">
        <v>1.0833963214915698E-2</v>
      </c>
      <c r="R289" s="6">
        <v>320.95999999999998</v>
      </c>
      <c r="S289" s="8">
        <v>43986</v>
      </c>
      <c r="T289" s="5">
        <v>7.17E-2</v>
      </c>
      <c r="U289" s="9">
        <v>-0.41</v>
      </c>
      <c r="V289" s="4" t="s">
        <v>23</v>
      </c>
    </row>
    <row r="290" spans="1:22" s="10" customFormat="1" ht="24" customHeight="1">
      <c r="A290" s="2" t="s">
        <v>498</v>
      </c>
      <c r="B290" s="3" t="s">
        <v>499</v>
      </c>
      <c r="C290" s="3" t="s">
        <v>132</v>
      </c>
      <c r="D290" s="3" t="s">
        <v>133</v>
      </c>
      <c r="E290" s="4" t="s">
        <v>22</v>
      </c>
      <c r="F290" s="4" t="s">
        <v>22</v>
      </c>
      <c r="G290" s="4">
        <v>5</v>
      </c>
      <c r="H290" s="5">
        <v>8.2220000000000001E-3</v>
      </c>
      <c r="I290" s="5">
        <v>3.6239300000000002E-2</v>
      </c>
      <c r="J290" s="5">
        <v>3.5618799999999999E-2</v>
      </c>
      <c r="K290" s="5">
        <v>-7.3034600000000005E-2</v>
      </c>
      <c r="L290" s="5">
        <v>6.4841399999999993E-2</v>
      </c>
      <c r="M290" s="5">
        <v>1.3813200000000001E-2</v>
      </c>
      <c r="N290" s="5">
        <v>-7.6985999999999999E-3</v>
      </c>
      <c r="O290" s="6">
        <v>474.11</v>
      </c>
      <c r="P290" s="7">
        <v>465.55</v>
      </c>
      <c r="Q290" s="5">
        <v>1.0546665234668628E-2</v>
      </c>
      <c r="R290" s="6">
        <v>470.46</v>
      </c>
      <c r="S290" s="8">
        <v>43986</v>
      </c>
      <c r="T290" s="5">
        <v>7.7699999999999991E-2</v>
      </c>
      <c r="U290" s="9">
        <v>0.15</v>
      </c>
      <c r="V290" s="4" t="s">
        <v>23</v>
      </c>
    </row>
    <row r="291" spans="1:22" s="10" customFormat="1" ht="24" customHeight="1">
      <c r="A291" s="2" t="s">
        <v>632</v>
      </c>
      <c r="B291" s="3" t="s">
        <v>633</v>
      </c>
      <c r="C291" s="3" t="s">
        <v>132</v>
      </c>
      <c r="D291" s="3" t="s">
        <v>274</v>
      </c>
      <c r="E291" s="4" t="s">
        <v>21</v>
      </c>
      <c r="F291" s="4" t="s">
        <v>22</v>
      </c>
      <c r="G291" s="4">
        <v>5</v>
      </c>
      <c r="H291" s="5">
        <v>7.16281E-2</v>
      </c>
      <c r="I291" s="5">
        <v>-1.6728199999999999E-2</v>
      </c>
      <c r="J291" s="5">
        <v>8.9041099999999998E-2</v>
      </c>
      <c r="K291" s="5">
        <v>-9.4271999999999995E-2</v>
      </c>
      <c r="L291" s="5">
        <v>0.24915999999999999</v>
      </c>
      <c r="M291" s="5">
        <v>-1.7706800000000002E-2</v>
      </c>
      <c r="N291" s="5">
        <v>-0.121279</v>
      </c>
      <c r="O291" s="6">
        <v>167.3</v>
      </c>
      <c r="P291" s="7">
        <v>143.62</v>
      </c>
      <c r="Q291" s="5">
        <v>2.3603954880935696E-2</v>
      </c>
      <c r="R291" s="6">
        <v>147.01</v>
      </c>
      <c r="S291" s="8">
        <v>43986</v>
      </c>
      <c r="T291" s="5">
        <v>0.1946</v>
      </c>
      <c r="U291" s="9">
        <v>-0.13</v>
      </c>
      <c r="V291" s="4" t="s">
        <v>23</v>
      </c>
    </row>
    <row r="292" spans="1:22" s="10" customFormat="1" ht="24" customHeight="1">
      <c r="A292" s="2" t="s">
        <v>691</v>
      </c>
      <c r="B292" s="3" t="s">
        <v>692</v>
      </c>
      <c r="C292" s="3" t="s">
        <v>132</v>
      </c>
      <c r="D292" s="3" t="s">
        <v>107</v>
      </c>
      <c r="E292" s="4" t="s">
        <v>22</v>
      </c>
      <c r="F292" s="4" t="s">
        <v>22</v>
      </c>
      <c r="G292" s="4">
        <v>3</v>
      </c>
      <c r="H292" s="5">
        <v>-2.1336400000000002E-2</v>
      </c>
      <c r="I292" s="5">
        <v>1.0309299999999999E-2</v>
      </c>
      <c r="J292" s="5">
        <v>-4.6838000000000001E-3</v>
      </c>
      <c r="K292" s="5">
        <v>-4.8235300000000002E-2</v>
      </c>
      <c r="L292" s="5">
        <v>5.3328600000000004E-2</v>
      </c>
      <c r="M292" s="5">
        <v>-5.8681799999999999E-2</v>
      </c>
      <c r="N292" s="5">
        <v>-8.2984100000000005E-2</v>
      </c>
      <c r="O292" s="6">
        <v>59.65</v>
      </c>
      <c r="P292" s="7">
        <v>53.8</v>
      </c>
      <c r="Q292" s="5">
        <v>1.6728624535315983E-2</v>
      </c>
      <c r="R292" s="6">
        <v>54.7</v>
      </c>
      <c r="S292" s="8">
        <v>43986</v>
      </c>
      <c r="T292" s="5">
        <v>0.13919999999999999</v>
      </c>
      <c r="U292" s="9">
        <v>-0.48</v>
      </c>
      <c r="V292" s="4" t="s">
        <v>23</v>
      </c>
    </row>
    <row r="293" spans="1:22" s="10" customFormat="1" ht="24" customHeight="1">
      <c r="A293" s="2" t="s">
        <v>720</v>
      </c>
      <c r="B293" s="3" t="s">
        <v>721</v>
      </c>
      <c r="C293" s="3" t="s">
        <v>132</v>
      </c>
      <c r="D293" s="3" t="s">
        <v>38</v>
      </c>
      <c r="E293" s="4" t="s">
        <v>22</v>
      </c>
      <c r="F293" s="4" t="s">
        <v>22</v>
      </c>
      <c r="G293" s="4">
        <v>3</v>
      </c>
      <c r="H293" s="5">
        <v>3.6440999999999999E-3</v>
      </c>
      <c r="I293" s="5">
        <v>3.4469699999999999E-2</v>
      </c>
      <c r="J293" s="5">
        <v>1.20438E-2</v>
      </c>
      <c r="K293" s="5">
        <v>5.4288999999999995E-3</v>
      </c>
      <c r="L293" s="5">
        <v>6.7669199999999999E-2</v>
      </c>
      <c r="M293" s="5">
        <v>2.5871599999999998E-2</v>
      </c>
      <c r="N293" s="5">
        <v>5.6064000000000001E-3</v>
      </c>
      <c r="O293" s="6">
        <v>947.14</v>
      </c>
      <c r="P293" s="7">
        <v>954.46</v>
      </c>
      <c r="Q293" s="5">
        <v>-2.1059028141566793E-3</v>
      </c>
      <c r="R293" s="6">
        <v>952.45</v>
      </c>
      <c r="S293" s="8">
        <v>43986</v>
      </c>
      <c r="T293" s="5">
        <v>5.2199999999999996E-2</v>
      </c>
      <c r="U293" s="9">
        <v>0.72</v>
      </c>
      <c r="V293" s="4" t="s">
        <v>23</v>
      </c>
    </row>
    <row r="294" spans="1:22" s="10" customFormat="1" ht="24" customHeight="1">
      <c r="A294" s="2" t="s">
        <v>763</v>
      </c>
      <c r="B294" s="3" t="s">
        <v>764</v>
      </c>
      <c r="C294" s="3" t="s">
        <v>132</v>
      </c>
      <c r="D294" s="3" t="s">
        <v>64</v>
      </c>
      <c r="E294" s="4" t="s">
        <v>22</v>
      </c>
      <c r="F294" s="4" t="s">
        <v>22</v>
      </c>
      <c r="G294" s="4">
        <v>6</v>
      </c>
      <c r="H294" s="5">
        <v>0.21795339999999999</v>
      </c>
      <c r="I294" s="5">
        <v>2.9162499999999997E-2</v>
      </c>
      <c r="J294" s="5">
        <v>5.8888100000000006E-2</v>
      </c>
      <c r="K294" s="5">
        <v>-0.1136524</v>
      </c>
      <c r="L294" s="5">
        <v>0.20104050000000001</v>
      </c>
      <c r="M294" s="5">
        <v>4.5806300000000001E-2</v>
      </c>
      <c r="N294" s="5">
        <v>-9.00614E-2</v>
      </c>
      <c r="O294" s="6">
        <v>574.83000000000004</v>
      </c>
      <c r="P294" s="7">
        <v>533.88</v>
      </c>
      <c r="Q294" s="5">
        <v>-2.0266726605229768E-2</v>
      </c>
      <c r="R294" s="6">
        <v>523.05999999999995</v>
      </c>
      <c r="S294" s="8">
        <v>43986</v>
      </c>
      <c r="T294" s="5">
        <v>0.14660000000000001</v>
      </c>
      <c r="U294" s="9">
        <v>0.35</v>
      </c>
      <c r="V294" s="4" t="s">
        <v>23</v>
      </c>
    </row>
    <row r="295" spans="1:22" s="10" customFormat="1" ht="24" customHeight="1">
      <c r="A295" s="2" t="s">
        <v>775</v>
      </c>
      <c r="B295" s="3" t="s">
        <v>776</v>
      </c>
      <c r="C295" s="3" t="s">
        <v>132</v>
      </c>
      <c r="D295" s="3" t="s">
        <v>564</v>
      </c>
      <c r="E295" s="4" t="s">
        <v>22</v>
      </c>
      <c r="F295" s="4" t="s">
        <v>22</v>
      </c>
      <c r="G295" s="4">
        <v>5</v>
      </c>
      <c r="H295" s="5">
        <v>0.112426</v>
      </c>
      <c r="I295" s="5">
        <v>0.1323877</v>
      </c>
      <c r="J295" s="5">
        <v>5.01044E-2</v>
      </c>
      <c r="K295" s="5">
        <v>-5.4672000000000002E-3</v>
      </c>
      <c r="L295" s="5">
        <v>0.30234880000000003</v>
      </c>
      <c r="M295" s="5">
        <v>8.4730799999999995E-2</v>
      </c>
      <c r="N295" s="5">
        <v>-5.6791999999999995E-2</v>
      </c>
      <c r="O295" s="6">
        <v>26.06</v>
      </c>
      <c r="P295" s="7">
        <v>24.52</v>
      </c>
      <c r="Q295" s="5">
        <v>2.4469820554648969E-3</v>
      </c>
      <c r="R295" s="6">
        <v>24.58</v>
      </c>
      <c r="S295" s="8">
        <v>43986</v>
      </c>
      <c r="T295" s="5">
        <v>0.21760000000000002</v>
      </c>
      <c r="U295" s="9">
        <v>0.53</v>
      </c>
      <c r="V295" s="4" t="s">
        <v>23</v>
      </c>
    </row>
    <row r="296" spans="1:22" s="10" customFormat="1" ht="24" customHeight="1">
      <c r="A296" s="2" t="s">
        <v>833</v>
      </c>
      <c r="B296" s="3" t="s">
        <v>834</v>
      </c>
      <c r="C296" s="3" t="s">
        <v>132</v>
      </c>
      <c r="D296" s="3" t="s">
        <v>58</v>
      </c>
      <c r="E296" s="4" t="s">
        <v>21</v>
      </c>
      <c r="F296" s="4" t="s">
        <v>22</v>
      </c>
      <c r="G296" s="4">
        <v>6</v>
      </c>
      <c r="H296" s="5">
        <v>0.1760343</v>
      </c>
      <c r="I296" s="5">
        <v>7.2025699999999998E-2</v>
      </c>
      <c r="J296" s="5">
        <v>0.21565699999999999</v>
      </c>
      <c r="K296" s="5">
        <v>-0.224164</v>
      </c>
      <c r="L296" s="5">
        <v>0.17976209999999998</v>
      </c>
      <c r="M296" s="5">
        <v>-6.2629299999999999E-2</v>
      </c>
      <c r="N296" s="5">
        <v>-0.13849999999999998</v>
      </c>
      <c r="O296" s="6">
        <v>641.59</v>
      </c>
      <c r="P296" s="7">
        <v>532.9</v>
      </c>
      <c r="Q296" s="5">
        <v>3.7211484331018951E-2</v>
      </c>
      <c r="R296" s="6">
        <v>552.73</v>
      </c>
      <c r="S296" s="8">
        <v>43986</v>
      </c>
      <c r="T296" s="5">
        <v>0.27539999999999998</v>
      </c>
      <c r="U296" s="9">
        <v>-0.21</v>
      </c>
      <c r="V296" s="4" t="s">
        <v>23</v>
      </c>
    </row>
    <row r="297" spans="1:22" s="10" customFormat="1" ht="24" customHeight="1">
      <c r="A297" s="2" t="s">
        <v>854</v>
      </c>
      <c r="B297" s="3" t="s">
        <v>855</v>
      </c>
      <c r="C297" s="3" t="s">
        <v>132</v>
      </c>
      <c r="D297" s="3" t="s">
        <v>159</v>
      </c>
      <c r="E297" s="4" t="s">
        <v>21</v>
      </c>
      <c r="F297" s="4" t="s">
        <v>22</v>
      </c>
      <c r="G297" s="4">
        <v>6</v>
      </c>
      <c r="H297" s="5">
        <v>8.8796199999999992E-2</v>
      </c>
      <c r="I297" s="5">
        <v>-7.5630000000000001E-4</v>
      </c>
      <c r="J297" s="5">
        <v>8.56629E-2</v>
      </c>
      <c r="K297" s="5">
        <v>-0.12613279999999999</v>
      </c>
      <c r="L297" s="5">
        <v>0.23512989999999998</v>
      </c>
      <c r="M297" s="5">
        <v>-5.0876900000000003E-2</v>
      </c>
      <c r="N297" s="5">
        <v>-0.139264</v>
      </c>
      <c r="O297" s="6">
        <v>247.73</v>
      </c>
      <c r="P297" s="7">
        <v>206.91</v>
      </c>
      <c r="Q297" s="5">
        <v>3.0544681262384632E-2</v>
      </c>
      <c r="R297" s="6">
        <v>213.23</v>
      </c>
      <c r="S297" s="8">
        <v>43986</v>
      </c>
      <c r="T297" s="5">
        <v>0.2064</v>
      </c>
      <c r="U297" s="9">
        <v>-0.3</v>
      </c>
      <c r="V297" s="4" t="s">
        <v>23</v>
      </c>
    </row>
    <row r="298" spans="1:22" s="10" customFormat="1" ht="24" customHeight="1">
      <c r="A298" s="2" t="s">
        <v>910</v>
      </c>
      <c r="B298" s="3" t="s">
        <v>911</v>
      </c>
      <c r="C298" s="3" t="s">
        <v>132</v>
      </c>
      <c r="D298" s="3" t="s">
        <v>75</v>
      </c>
      <c r="E298" s="4" t="s">
        <v>22</v>
      </c>
      <c r="F298" s="4" t="s">
        <v>22</v>
      </c>
      <c r="G298" s="4">
        <v>4</v>
      </c>
      <c r="H298" s="5">
        <v>5.4234499999999998E-2</v>
      </c>
      <c r="I298" s="5">
        <v>4.555E-3</v>
      </c>
      <c r="J298" s="5">
        <v>2.7812100000000003E-2</v>
      </c>
      <c r="K298" s="5">
        <v>-8.2452600000000001E-2</v>
      </c>
      <c r="L298" s="5">
        <v>6.3044799999999998E-2</v>
      </c>
      <c r="M298" s="5">
        <v>1.6463699999999998E-2</v>
      </c>
      <c r="N298" s="5">
        <v>-2.4912000000000003E-3</v>
      </c>
      <c r="O298" s="6">
        <v>413.45</v>
      </c>
      <c r="P298" s="7">
        <v>404.87</v>
      </c>
      <c r="Q298" s="5">
        <v>1.8647961073924968E-2</v>
      </c>
      <c r="R298" s="6">
        <v>412.42</v>
      </c>
      <c r="S298" s="8">
        <v>43986</v>
      </c>
      <c r="T298" s="5">
        <v>8.2799999999999999E-2</v>
      </c>
      <c r="U298" s="9">
        <v>0.08</v>
      </c>
      <c r="V298" s="4" t="s">
        <v>23</v>
      </c>
    </row>
    <row r="299" spans="1:22" s="10" customFormat="1" ht="24" customHeight="1">
      <c r="A299" s="2" t="s">
        <v>968</v>
      </c>
      <c r="B299" s="3" t="s">
        <v>969</v>
      </c>
      <c r="C299" s="3" t="s">
        <v>132</v>
      </c>
      <c r="D299" s="3" t="s">
        <v>129</v>
      </c>
      <c r="E299" s="4" t="s">
        <v>21</v>
      </c>
      <c r="F299" s="4" t="s">
        <v>22</v>
      </c>
      <c r="G299" s="4">
        <v>5</v>
      </c>
      <c r="H299" s="5">
        <v>0.14086169999999998</v>
      </c>
      <c r="I299" s="5">
        <v>-7.2996800000000001E-2</v>
      </c>
      <c r="J299" s="5">
        <v>0.1013709</v>
      </c>
      <c r="K299" s="5">
        <v>-0.11718870000000001</v>
      </c>
      <c r="L299" s="5">
        <v>0.22817679999999999</v>
      </c>
      <c r="M299" s="5">
        <v>2.3275199999999999E-2</v>
      </c>
      <c r="N299" s="5">
        <v>-8.49356E-2</v>
      </c>
      <c r="O299" s="6">
        <v>214.28</v>
      </c>
      <c r="P299" s="7">
        <v>192.3</v>
      </c>
      <c r="Q299" s="5">
        <v>4.2329693187727502E-2</v>
      </c>
      <c r="R299" s="6">
        <v>200.44</v>
      </c>
      <c r="S299" s="8">
        <v>43987</v>
      </c>
      <c r="T299" s="5">
        <v>0.18170000000000003</v>
      </c>
      <c r="U299" s="9">
        <v>0.1</v>
      </c>
      <c r="V299" s="4" t="s">
        <v>23</v>
      </c>
    </row>
    <row r="300" spans="1:22" s="10" customFormat="1" ht="24" customHeight="1">
      <c r="A300" s="2" t="s">
        <v>2366</v>
      </c>
      <c r="B300" s="3" t="s">
        <v>2367</v>
      </c>
      <c r="C300" s="3" t="s">
        <v>132</v>
      </c>
      <c r="D300" s="3" t="s">
        <v>35</v>
      </c>
      <c r="E300" s="4" t="s">
        <v>21</v>
      </c>
      <c r="F300" s="4" t="s">
        <v>22</v>
      </c>
      <c r="G300" s="4">
        <v>5</v>
      </c>
      <c r="H300" s="5"/>
      <c r="I300" s="5">
        <v>-1.8727299999999999E-2</v>
      </c>
      <c r="J300" s="5">
        <v>6.4722299999999997E-2</v>
      </c>
      <c r="K300" s="5">
        <v>-7.3002600000000001E-2</v>
      </c>
      <c r="L300" s="5">
        <v>0.23642279999999999</v>
      </c>
      <c r="M300" s="5">
        <v>5.0690699999999998E-2</v>
      </c>
      <c r="N300" s="5">
        <v>-7.36266E-2</v>
      </c>
      <c r="O300" s="6">
        <v>1326.83</v>
      </c>
      <c r="P300" s="7">
        <v>1227.1300000000001</v>
      </c>
      <c r="Q300" s="5">
        <v>2.2996748510752507E-2</v>
      </c>
      <c r="R300" s="6">
        <v>1255.3499999999999</v>
      </c>
      <c r="S300" s="8">
        <v>43987</v>
      </c>
      <c r="T300" s="5">
        <v>0.19719999999999999</v>
      </c>
      <c r="U300" s="9">
        <v>0.39</v>
      </c>
      <c r="V300" s="4" t="s">
        <v>23</v>
      </c>
    </row>
    <row r="301" spans="1:22" s="10" customFormat="1" ht="24" customHeight="1">
      <c r="A301" s="2" t="s">
        <v>2410</v>
      </c>
      <c r="B301" s="3" t="s">
        <v>2411</v>
      </c>
      <c r="C301" s="3" t="s">
        <v>132</v>
      </c>
      <c r="D301" s="3" t="s">
        <v>651</v>
      </c>
      <c r="E301" s="4" t="s">
        <v>22</v>
      </c>
      <c r="F301" s="4" t="s">
        <v>22</v>
      </c>
      <c r="G301" s="4">
        <v>6</v>
      </c>
      <c r="H301" s="5"/>
      <c r="I301" s="5"/>
      <c r="J301" s="5">
        <v>0.12885820000000001</v>
      </c>
      <c r="K301" s="5">
        <v>-8.1024999999999986E-2</v>
      </c>
      <c r="L301" s="5">
        <v>0.37544559999999999</v>
      </c>
      <c r="M301" s="5">
        <v>0.246638</v>
      </c>
      <c r="N301" s="5">
        <v>0.103436</v>
      </c>
      <c r="O301" s="6">
        <v>1412.28</v>
      </c>
      <c r="P301" s="7">
        <v>1550.89</v>
      </c>
      <c r="Q301" s="5">
        <v>2.4140977116365425E-2</v>
      </c>
      <c r="R301" s="6">
        <v>1588.33</v>
      </c>
      <c r="S301" s="8">
        <v>43987</v>
      </c>
      <c r="T301" s="5">
        <v>0.23370000000000002</v>
      </c>
      <c r="U301" s="9">
        <v>1.05</v>
      </c>
      <c r="V301" s="4" t="s">
        <v>23</v>
      </c>
    </row>
    <row r="302" spans="1:22" s="10" customFormat="1" ht="24" customHeight="1">
      <c r="A302" s="2" t="s">
        <v>2495</v>
      </c>
      <c r="B302" s="3" t="s">
        <v>2496</v>
      </c>
      <c r="C302" s="3" t="s">
        <v>132</v>
      </c>
      <c r="D302" s="3" t="s">
        <v>1515</v>
      </c>
      <c r="E302" s="4" t="s">
        <v>22</v>
      </c>
      <c r="F302" s="4" t="s">
        <v>22</v>
      </c>
      <c r="G302" s="4">
        <v>5</v>
      </c>
      <c r="H302" s="5"/>
      <c r="I302" s="5"/>
      <c r="J302" s="5"/>
      <c r="K302" s="5"/>
      <c r="L302" s="5">
        <v>0.2244081</v>
      </c>
      <c r="M302" s="5">
        <v>-1.10008E-2</v>
      </c>
      <c r="N302" s="5">
        <v>-7.7795900000000001E-2</v>
      </c>
      <c r="O302" s="6">
        <v>110.16</v>
      </c>
      <c r="P302" s="7">
        <v>98.54</v>
      </c>
      <c r="Q302" s="5">
        <v>4.9827481225898085E-2</v>
      </c>
      <c r="R302" s="6">
        <v>103.45</v>
      </c>
      <c r="S302" s="8">
        <v>43987</v>
      </c>
      <c r="T302" s="5">
        <v>0.2772</v>
      </c>
      <c r="U302" s="9">
        <v>0</v>
      </c>
      <c r="V302" s="4" t="s">
        <v>23</v>
      </c>
    </row>
    <row r="303" spans="1:22" s="10" customFormat="1" ht="24" customHeight="1">
      <c r="A303" s="2" t="s">
        <v>2521</v>
      </c>
      <c r="B303" s="3" t="s">
        <v>2522</v>
      </c>
      <c r="C303" s="3" t="s">
        <v>132</v>
      </c>
      <c r="D303" s="3" t="s">
        <v>252</v>
      </c>
      <c r="E303" s="4" t="s">
        <v>22</v>
      </c>
      <c r="F303" s="4" t="s">
        <v>22</v>
      </c>
      <c r="G303" s="4">
        <v>5</v>
      </c>
      <c r="H303" s="5"/>
      <c r="I303" s="5"/>
      <c r="J303" s="5"/>
      <c r="K303" s="5"/>
      <c r="L303" s="5">
        <v>0.25774830000000004</v>
      </c>
      <c r="M303" s="5">
        <v>5.3518999999999997E-2</v>
      </c>
      <c r="N303" s="5">
        <v>-6.7806599999999995E-2</v>
      </c>
      <c r="O303" s="6">
        <v>119.31</v>
      </c>
      <c r="P303" s="7">
        <v>109.29</v>
      </c>
      <c r="Q303" s="5">
        <v>4.0991856528502124E-2</v>
      </c>
      <c r="R303" s="6">
        <v>113.77</v>
      </c>
      <c r="S303" s="8">
        <v>43987</v>
      </c>
      <c r="T303" s="5">
        <v>0.20579999999999998</v>
      </c>
      <c r="U303" s="9">
        <v>0.34</v>
      </c>
      <c r="V303" s="4" t="s">
        <v>23</v>
      </c>
    </row>
    <row r="304" spans="1:22" s="10" customFormat="1" ht="24" customHeight="1">
      <c r="A304" s="2" t="s">
        <v>2523</v>
      </c>
      <c r="B304" s="3" t="s">
        <v>2524</v>
      </c>
      <c r="C304" s="3" t="s">
        <v>132</v>
      </c>
      <c r="D304" s="3" t="s">
        <v>311</v>
      </c>
      <c r="E304" s="4" t="s">
        <v>22</v>
      </c>
      <c r="F304" s="4" t="s">
        <v>22</v>
      </c>
      <c r="G304" s="4">
        <v>2</v>
      </c>
      <c r="H304" s="5"/>
      <c r="I304" s="5"/>
      <c r="J304" s="5"/>
      <c r="K304" s="5"/>
      <c r="L304" s="5">
        <v>2.40567E-2</v>
      </c>
      <c r="M304" s="5">
        <v>-2.2374900000000003E-2</v>
      </c>
      <c r="N304" s="5">
        <v>-2.8950200000000002E-2</v>
      </c>
      <c r="O304" s="6">
        <v>102.59</v>
      </c>
      <c r="P304" s="7">
        <v>98.92</v>
      </c>
      <c r="Q304" s="5">
        <v>1.1221188839466212E-2</v>
      </c>
      <c r="R304" s="6">
        <v>100.03</v>
      </c>
      <c r="S304" s="8">
        <v>43987</v>
      </c>
      <c r="T304" s="5">
        <v>6.2800000000000009E-2</v>
      </c>
      <c r="U304" s="9">
        <v>-0.36</v>
      </c>
      <c r="V304" s="4" t="s">
        <v>23</v>
      </c>
    </row>
    <row r="305" spans="1:22" s="10" customFormat="1" ht="24" customHeight="1">
      <c r="A305" s="2" t="s">
        <v>594</v>
      </c>
      <c r="B305" s="3" t="s">
        <v>595</v>
      </c>
      <c r="C305" s="3" t="s">
        <v>596</v>
      </c>
      <c r="D305" s="3" t="s">
        <v>133</v>
      </c>
      <c r="E305" s="4" t="s">
        <v>22</v>
      </c>
      <c r="F305" s="4" t="s">
        <v>22</v>
      </c>
      <c r="G305" s="4">
        <v>4</v>
      </c>
      <c r="H305" s="5">
        <v>7.0285299999999995E-2</v>
      </c>
      <c r="I305" s="5">
        <v>-3.6410900000000003E-2</v>
      </c>
      <c r="J305" s="5">
        <v>5.1956800000000004E-2</v>
      </c>
      <c r="K305" s="5">
        <v>-6.8633699999999992E-2</v>
      </c>
      <c r="L305" s="5">
        <v>7.9889799999999997E-2</v>
      </c>
      <c r="M305" s="5">
        <v>1.5758399999999999E-2</v>
      </c>
      <c r="N305" s="5">
        <v>-1.3392900000000001E-2</v>
      </c>
      <c r="O305" s="6">
        <v>15.68</v>
      </c>
      <c r="P305" s="7">
        <v>15.49</v>
      </c>
      <c r="Q305" s="5">
        <v>-1.2911555842478606E-3</v>
      </c>
      <c r="R305" s="6">
        <v>15.47</v>
      </c>
      <c r="S305" s="8">
        <v>43985</v>
      </c>
      <c r="T305" s="5">
        <v>0.13470000000000001</v>
      </c>
      <c r="U305" s="9">
        <v>0.24</v>
      </c>
      <c r="V305" s="4" t="s">
        <v>23</v>
      </c>
    </row>
    <row r="306" spans="1:22" s="10" customFormat="1" ht="24" customHeight="1">
      <c r="A306" s="2" t="s">
        <v>288</v>
      </c>
      <c r="B306" s="3" t="s">
        <v>289</v>
      </c>
      <c r="C306" s="3" t="s">
        <v>290</v>
      </c>
      <c r="D306" s="3" t="s">
        <v>159</v>
      </c>
      <c r="E306" s="4" t="s">
        <v>21</v>
      </c>
      <c r="F306" s="4" t="s">
        <v>22</v>
      </c>
      <c r="G306" s="4">
        <v>6</v>
      </c>
      <c r="H306" s="5">
        <v>0.11593590000000001</v>
      </c>
      <c r="I306" s="5">
        <v>2.95295E-2</v>
      </c>
      <c r="J306" s="5">
        <v>7.7591999999999994E-2</v>
      </c>
      <c r="K306" s="5">
        <v>-0.1872625</v>
      </c>
      <c r="L306" s="5">
        <v>0.2028491</v>
      </c>
      <c r="M306" s="5">
        <v>-7.7893000000000004E-2</v>
      </c>
      <c r="N306" s="5">
        <v>-0.17467300000000002</v>
      </c>
      <c r="O306" s="6">
        <v>3154.58</v>
      </c>
      <c r="P306" s="7">
        <v>2470.23</v>
      </c>
      <c r="Q306" s="5">
        <v>5.1772507013516877E-2</v>
      </c>
      <c r="R306" s="6">
        <v>2598.12</v>
      </c>
      <c r="S306" s="8">
        <v>43986</v>
      </c>
      <c r="T306" s="5">
        <v>0.24859999999999999</v>
      </c>
      <c r="U306" s="9">
        <v>-0.43</v>
      </c>
      <c r="V306" s="4" t="s">
        <v>23</v>
      </c>
    </row>
    <row r="307" spans="1:22" s="10" customFormat="1" ht="24" customHeight="1">
      <c r="A307" s="2" t="s">
        <v>414</v>
      </c>
      <c r="B307" s="3" t="s">
        <v>415</v>
      </c>
      <c r="C307" s="3" t="s">
        <v>290</v>
      </c>
      <c r="D307" s="3" t="s">
        <v>155</v>
      </c>
      <c r="E307" s="4" t="s">
        <v>22</v>
      </c>
      <c r="F307" s="4" t="s">
        <v>22</v>
      </c>
      <c r="G307" s="4">
        <v>7</v>
      </c>
      <c r="H307" s="5">
        <v>-0.17864270000000002</v>
      </c>
      <c r="I307" s="5">
        <v>0.61664640000000004</v>
      </c>
      <c r="J307" s="5">
        <v>-6.5013199999999993E-2</v>
      </c>
      <c r="K307" s="5">
        <v>-0.1394695</v>
      </c>
      <c r="L307" s="5">
        <v>0.42083140000000002</v>
      </c>
      <c r="M307" s="5">
        <v>0.37415199999999998</v>
      </c>
      <c r="N307" s="5">
        <v>6.6074999999999995E-2</v>
      </c>
      <c r="O307" s="6">
        <v>30.42</v>
      </c>
      <c r="P307" s="7">
        <v>33.97</v>
      </c>
      <c r="Q307" s="5">
        <v>-4.1801589637915915E-2</v>
      </c>
      <c r="R307" s="6">
        <v>32.549999999999997</v>
      </c>
      <c r="S307" s="8">
        <v>43986</v>
      </c>
      <c r="T307" s="5">
        <v>0.51400000000000001</v>
      </c>
      <c r="U307" s="9">
        <v>1.04</v>
      </c>
      <c r="V307" s="4" t="s">
        <v>23</v>
      </c>
    </row>
    <row r="308" spans="1:22" s="10" customFormat="1" ht="24" customHeight="1">
      <c r="A308" s="2" t="s">
        <v>527</v>
      </c>
      <c r="B308" s="3" t="s">
        <v>528</v>
      </c>
      <c r="C308" s="3" t="s">
        <v>290</v>
      </c>
      <c r="D308" s="3" t="s">
        <v>517</v>
      </c>
      <c r="E308" s="4" t="s">
        <v>21</v>
      </c>
      <c r="F308" s="4" t="s">
        <v>22</v>
      </c>
      <c r="G308" s="4">
        <v>5</v>
      </c>
      <c r="H308" s="5">
        <v>0.1213756</v>
      </c>
      <c r="I308" s="5">
        <v>-4.7953599999999999E-2</v>
      </c>
      <c r="J308" s="5">
        <v>0.1038611</v>
      </c>
      <c r="K308" s="5">
        <v>-0.12010759999999999</v>
      </c>
      <c r="L308" s="5">
        <v>0.2075912</v>
      </c>
      <c r="M308" s="5">
        <v>2.9516900000000002E-2</v>
      </c>
      <c r="N308" s="5">
        <v>-6.0330000000000002E-2</v>
      </c>
      <c r="O308" s="6">
        <v>383.06</v>
      </c>
      <c r="P308" s="7">
        <v>349.42</v>
      </c>
      <c r="Q308" s="5">
        <v>2.9362944307709915E-2</v>
      </c>
      <c r="R308" s="6">
        <v>359.68</v>
      </c>
      <c r="S308" s="8">
        <v>43986</v>
      </c>
      <c r="T308" s="5">
        <v>0.1681</v>
      </c>
      <c r="U308" s="9">
        <v>0.11</v>
      </c>
      <c r="V308" s="4" t="s">
        <v>23</v>
      </c>
    </row>
    <row r="309" spans="1:22" s="10" customFormat="1" ht="24" customHeight="1">
      <c r="A309" s="2" t="s">
        <v>784</v>
      </c>
      <c r="B309" s="3" t="s">
        <v>785</v>
      </c>
      <c r="C309" s="3" t="s">
        <v>290</v>
      </c>
      <c r="D309" s="3" t="s">
        <v>370</v>
      </c>
      <c r="E309" s="4" t="s">
        <v>22</v>
      </c>
      <c r="F309" s="4" t="s">
        <v>22</v>
      </c>
      <c r="G309" s="4">
        <v>2</v>
      </c>
      <c r="H309" s="5">
        <v>-3.9833000000000004E-3</v>
      </c>
      <c r="I309" s="5">
        <v>1.7590600000000001E-2</v>
      </c>
      <c r="J309" s="5">
        <v>-1.09643E-2</v>
      </c>
      <c r="K309" s="5">
        <v>1.1704900000000001E-2</v>
      </c>
      <c r="L309" s="5">
        <v>-4.2940899999999997E-2</v>
      </c>
      <c r="M309" s="5">
        <v>-1.3288199999999998E-2</v>
      </c>
      <c r="N309" s="5">
        <v>6.3863000000000001E-3</v>
      </c>
      <c r="O309" s="6">
        <v>1345.07</v>
      </c>
      <c r="P309" s="7">
        <v>1369.38</v>
      </c>
      <c r="Q309" s="5">
        <v>-1.135550395069318E-2</v>
      </c>
      <c r="R309" s="6">
        <v>1353.83</v>
      </c>
      <c r="S309" s="8">
        <v>43986</v>
      </c>
      <c r="T309" s="5">
        <v>2.9399999999999999E-2</v>
      </c>
      <c r="U309" s="9">
        <v>0.16</v>
      </c>
      <c r="V309" s="4" t="s">
        <v>23</v>
      </c>
    </row>
    <row r="310" spans="1:22" s="10" customFormat="1" ht="24" customHeight="1">
      <c r="A310" s="2" t="s">
        <v>1555</v>
      </c>
      <c r="B310" s="3" t="s">
        <v>1556</v>
      </c>
      <c r="C310" s="3" t="s">
        <v>1557</v>
      </c>
      <c r="D310" s="3" t="s">
        <v>1558</v>
      </c>
      <c r="E310" s="4" t="s">
        <v>22</v>
      </c>
      <c r="F310" s="4" t="s">
        <v>22</v>
      </c>
      <c r="G310" s="4">
        <v>4</v>
      </c>
      <c r="H310" s="5">
        <v>-2.8756300000000002E-2</v>
      </c>
      <c r="I310" s="5">
        <v>1.1606700000000001E-2</v>
      </c>
      <c r="J310" s="5">
        <v>8.2651699999999995E-2</v>
      </c>
      <c r="K310" s="5">
        <v>-8.6841299999999996E-2</v>
      </c>
      <c r="L310" s="5">
        <v>0.12637010000000001</v>
      </c>
      <c r="M310" s="5">
        <v>5.6222000000000008E-3</v>
      </c>
      <c r="N310" s="5">
        <v>-4.4409499999999998E-2</v>
      </c>
      <c r="O310" s="6">
        <v>209.64</v>
      </c>
      <c r="P310" s="7">
        <v>197.06</v>
      </c>
      <c r="Q310" s="5">
        <v>1.659393078250293E-2</v>
      </c>
      <c r="R310" s="6">
        <v>200.33</v>
      </c>
      <c r="S310" s="8">
        <v>43986</v>
      </c>
      <c r="T310" s="5">
        <v>0.1167</v>
      </c>
      <c r="U310" s="9">
        <v>0.41</v>
      </c>
      <c r="V310" s="4" t="s">
        <v>1425</v>
      </c>
    </row>
    <row r="311" spans="1:22" s="10" customFormat="1" ht="24" customHeight="1">
      <c r="A311" s="2" t="s">
        <v>1559</v>
      </c>
      <c r="B311" s="3" t="s">
        <v>1560</v>
      </c>
      <c r="C311" s="3" t="s">
        <v>1557</v>
      </c>
      <c r="D311" s="3" t="s">
        <v>1561</v>
      </c>
      <c r="E311" s="4" t="s">
        <v>22</v>
      </c>
      <c r="F311" s="4" t="s">
        <v>22</v>
      </c>
      <c r="G311" s="4">
        <v>5</v>
      </c>
      <c r="H311" s="5">
        <v>-3.36283E-2</v>
      </c>
      <c r="I311" s="5">
        <v>1.5352300000000001E-2</v>
      </c>
      <c r="J311" s="5">
        <v>0.1251525</v>
      </c>
      <c r="K311" s="5">
        <v>-0.10958130000000001</v>
      </c>
      <c r="L311" s="5">
        <v>0.1696145</v>
      </c>
      <c r="M311" s="5">
        <v>9.7643999999999995E-3</v>
      </c>
      <c r="N311" s="5">
        <v>-5.8903400000000002E-2</v>
      </c>
      <c r="O311" s="6">
        <v>220.87</v>
      </c>
      <c r="P311" s="7">
        <v>203.51</v>
      </c>
      <c r="Q311" s="5">
        <v>2.1374871013709607E-2</v>
      </c>
      <c r="R311" s="6">
        <v>207.86</v>
      </c>
      <c r="S311" s="8">
        <v>43986</v>
      </c>
      <c r="T311" s="5">
        <v>0.14410000000000001</v>
      </c>
      <c r="U311" s="9">
        <v>0.36</v>
      </c>
      <c r="V311" s="4" t="s">
        <v>1425</v>
      </c>
    </row>
    <row r="312" spans="1:22" s="10" customFormat="1" ht="24" customHeight="1">
      <c r="A312" s="2" t="s">
        <v>1562</v>
      </c>
      <c r="B312" s="3" t="s">
        <v>1563</v>
      </c>
      <c r="C312" s="3" t="s">
        <v>1557</v>
      </c>
      <c r="D312" s="3" t="s">
        <v>1564</v>
      </c>
      <c r="E312" s="4" t="s">
        <v>22</v>
      </c>
      <c r="F312" s="4" t="s">
        <v>22</v>
      </c>
      <c r="G312" s="4">
        <v>4</v>
      </c>
      <c r="H312" s="5">
        <v>-2.38809E-2</v>
      </c>
      <c r="I312" s="5">
        <v>1.1268499999999999E-2</v>
      </c>
      <c r="J312" s="5">
        <v>4.7074199999999997E-2</v>
      </c>
      <c r="K312" s="5">
        <v>-6.3680899999999999E-2</v>
      </c>
      <c r="L312" s="5">
        <v>8.8008299999999998E-2</v>
      </c>
      <c r="M312" s="5">
        <v>-3.4061000000000004E-3</v>
      </c>
      <c r="N312" s="5">
        <v>-3.5640499999999999E-2</v>
      </c>
      <c r="O312" s="6">
        <v>179.01</v>
      </c>
      <c r="P312" s="7">
        <v>170.63</v>
      </c>
      <c r="Q312" s="5">
        <v>1.172126824122377E-2</v>
      </c>
      <c r="R312" s="6">
        <v>172.63</v>
      </c>
      <c r="S312" s="8">
        <v>43986</v>
      </c>
      <c r="T312" s="5">
        <v>9.5899999999999999E-2</v>
      </c>
      <c r="U312" s="9">
        <v>0.43</v>
      </c>
      <c r="V312" s="4" t="s">
        <v>1425</v>
      </c>
    </row>
    <row r="313" spans="1:22" s="10" customFormat="1" ht="24" customHeight="1">
      <c r="A313" s="2" t="s">
        <v>2232</v>
      </c>
      <c r="B313" s="3" t="s">
        <v>2233</v>
      </c>
      <c r="C313" s="3" t="s">
        <v>1557</v>
      </c>
      <c r="D313" s="3" t="s">
        <v>651</v>
      </c>
      <c r="E313" s="4" t="s">
        <v>22</v>
      </c>
      <c r="F313" s="4" t="s">
        <v>22</v>
      </c>
      <c r="G313" s="4">
        <v>5</v>
      </c>
      <c r="H313" s="5">
        <v>-5.9239999999999998E-4</v>
      </c>
      <c r="I313" s="5">
        <v>1.18554E-2</v>
      </c>
      <c r="J313" s="5">
        <v>0.21675450000000002</v>
      </c>
      <c r="K313" s="5">
        <v>-3.0813700000000003E-2</v>
      </c>
      <c r="L313" s="5">
        <v>0.24639839999999999</v>
      </c>
      <c r="M313" s="5">
        <v>0.12995100000000001</v>
      </c>
      <c r="N313" s="5">
        <v>1.1957000000000001E-2</v>
      </c>
      <c r="O313" s="6">
        <v>25.09</v>
      </c>
      <c r="P313" s="7">
        <v>24.46</v>
      </c>
      <c r="Q313" s="5">
        <v>5.3147996729353997E-2</v>
      </c>
      <c r="R313" s="6">
        <v>25.76</v>
      </c>
      <c r="S313" s="8">
        <v>43987</v>
      </c>
      <c r="T313" s="5">
        <v>0.24480000000000002</v>
      </c>
      <c r="U313" s="9">
        <v>0.57999999999999996</v>
      </c>
      <c r="V313" s="4" t="s">
        <v>23</v>
      </c>
    </row>
    <row r="314" spans="1:22" s="10" customFormat="1" ht="24" customHeight="1">
      <c r="A314" s="2" t="s">
        <v>2549</v>
      </c>
      <c r="B314" s="3" t="s">
        <v>2550</v>
      </c>
      <c r="C314" s="3" t="s">
        <v>1557</v>
      </c>
      <c r="D314" s="3" t="s">
        <v>2090</v>
      </c>
      <c r="E314" s="4" t="s">
        <v>22</v>
      </c>
      <c r="F314" s="4" t="s">
        <v>22</v>
      </c>
      <c r="G314" s="4">
        <v>6</v>
      </c>
      <c r="H314" s="5"/>
      <c r="I314" s="5"/>
      <c r="J314" s="5"/>
      <c r="K314" s="5"/>
      <c r="L314" s="5"/>
      <c r="M314" s="5">
        <v>0.11075499999999999</v>
      </c>
      <c r="N314" s="5">
        <v>-1.0183500000000002E-2</v>
      </c>
      <c r="O314" s="6">
        <v>3074.59</v>
      </c>
      <c r="P314" s="7">
        <v>2926.88</v>
      </c>
      <c r="Q314" s="5">
        <v>5.4211310337287433E-2</v>
      </c>
      <c r="R314" s="6">
        <v>3085.55</v>
      </c>
      <c r="S314" s="8">
        <v>43987</v>
      </c>
      <c r="T314" s="5">
        <v>0.23019999999999999</v>
      </c>
      <c r="U314" s="9">
        <v>0.42</v>
      </c>
      <c r="V314" s="4" t="s">
        <v>23</v>
      </c>
    </row>
    <row r="315" spans="1:22" s="10" customFormat="1" ht="24" customHeight="1">
      <c r="A315" s="2" t="s">
        <v>202</v>
      </c>
      <c r="B315" s="3" t="s">
        <v>203</v>
      </c>
      <c r="C315" s="3" t="s">
        <v>204</v>
      </c>
      <c r="D315" s="3" t="s">
        <v>205</v>
      </c>
      <c r="E315" s="4" t="s">
        <v>22</v>
      </c>
      <c r="F315" s="4" t="s">
        <v>22</v>
      </c>
      <c r="G315" s="4">
        <v>4</v>
      </c>
      <c r="H315" s="5">
        <v>6.6929699999999995E-2</v>
      </c>
      <c r="I315" s="5">
        <v>7.0355699999999993E-2</v>
      </c>
      <c r="J315" s="5">
        <v>4.5461500000000002E-2</v>
      </c>
      <c r="K315" s="5">
        <v>-0.10325770000000001</v>
      </c>
      <c r="L315" s="5">
        <v>0.1179521</v>
      </c>
      <c r="M315" s="5">
        <v>-5.1741799999999998E-2</v>
      </c>
      <c r="N315" s="5">
        <v>-0.10670299999999999</v>
      </c>
      <c r="O315" s="6">
        <v>342.82</v>
      </c>
      <c r="P315" s="7">
        <v>298.94</v>
      </c>
      <c r="Q315" s="5">
        <v>2.441961597645026E-2</v>
      </c>
      <c r="R315" s="6">
        <v>306.24</v>
      </c>
      <c r="S315" s="8">
        <v>43986</v>
      </c>
      <c r="T315" s="5">
        <v>0.14019999999999999</v>
      </c>
      <c r="U315" s="9">
        <v>-0.47</v>
      </c>
      <c r="V315" s="4" t="s">
        <v>23</v>
      </c>
    </row>
    <row r="316" spans="1:22" s="10" customFormat="1" ht="24" customHeight="1">
      <c r="A316" s="2" t="s">
        <v>17</v>
      </c>
      <c r="B316" s="3" t="s">
        <v>18</v>
      </c>
      <c r="C316" s="3" t="s">
        <v>19</v>
      </c>
      <c r="D316" s="3" t="s">
        <v>20</v>
      </c>
      <c r="E316" s="4" t="s">
        <v>21</v>
      </c>
      <c r="F316" s="4" t="s">
        <v>22</v>
      </c>
      <c r="G316" s="4">
        <v>5</v>
      </c>
      <c r="H316" s="5">
        <v>0.140151</v>
      </c>
      <c r="I316" s="5">
        <v>-2.7649400000000001E-2</v>
      </c>
      <c r="J316" s="5">
        <v>0.10188000000000001</v>
      </c>
      <c r="K316" s="5">
        <v>-0.12071510000000001</v>
      </c>
      <c r="L316" s="5">
        <v>0.20690419999999998</v>
      </c>
      <c r="M316" s="5">
        <v>-0.13875699999999999</v>
      </c>
      <c r="N316" s="5">
        <v>-0.227358</v>
      </c>
      <c r="O316" s="6">
        <v>273.05</v>
      </c>
      <c r="P316" s="7">
        <v>200.84</v>
      </c>
      <c r="Q316" s="5">
        <v>5.0438159729137677E-2</v>
      </c>
      <c r="R316" s="6">
        <v>210.97</v>
      </c>
      <c r="S316" s="8">
        <v>43986</v>
      </c>
      <c r="T316" s="5">
        <v>0.3246</v>
      </c>
      <c r="U316" s="9">
        <v>-0.46</v>
      </c>
      <c r="V316" s="4" t="s">
        <v>23</v>
      </c>
    </row>
    <row r="317" spans="1:22" s="10" customFormat="1" ht="24" customHeight="1">
      <c r="A317" s="2" t="s">
        <v>24</v>
      </c>
      <c r="B317" s="3" t="s">
        <v>25</v>
      </c>
      <c r="C317" s="3" t="s">
        <v>19</v>
      </c>
      <c r="D317" s="3" t="s">
        <v>26</v>
      </c>
      <c r="E317" s="4" t="s">
        <v>21</v>
      </c>
      <c r="F317" s="4" t="s">
        <v>22</v>
      </c>
      <c r="G317" s="4">
        <v>5</v>
      </c>
      <c r="H317" s="5">
        <v>0.15995580000000001</v>
      </c>
      <c r="I317" s="5">
        <v>3.11588E-2</v>
      </c>
      <c r="J317" s="5">
        <v>0.17834939999999999</v>
      </c>
      <c r="K317" s="5">
        <v>-0.13015090000000001</v>
      </c>
      <c r="L317" s="5">
        <v>0.29834879999999997</v>
      </c>
      <c r="M317" s="5">
        <v>8.6351099999999986E-2</v>
      </c>
      <c r="N317" s="5">
        <v>-5.1100599999999996E-2</v>
      </c>
      <c r="O317" s="6">
        <v>216.24</v>
      </c>
      <c r="P317" s="7">
        <v>197.67</v>
      </c>
      <c r="Q317" s="5">
        <v>3.80432033186624E-2</v>
      </c>
      <c r="R317" s="6">
        <v>205.19</v>
      </c>
      <c r="S317" s="8">
        <v>43986</v>
      </c>
      <c r="T317" s="5">
        <v>0.2014</v>
      </c>
      <c r="U317" s="9">
        <v>0.34</v>
      </c>
      <c r="V317" s="4" t="s">
        <v>23</v>
      </c>
    </row>
    <row r="318" spans="1:22" s="10" customFormat="1" ht="24" customHeight="1">
      <c r="A318" s="2" t="s">
        <v>27</v>
      </c>
      <c r="B318" s="3" t="s">
        <v>28</v>
      </c>
      <c r="C318" s="3" t="s">
        <v>19</v>
      </c>
      <c r="D318" s="3" t="s">
        <v>29</v>
      </c>
      <c r="E318" s="4" t="s">
        <v>21</v>
      </c>
      <c r="F318" s="4" t="s">
        <v>22</v>
      </c>
      <c r="G318" s="4">
        <v>5</v>
      </c>
      <c r="H318" s="5">
        <v>0.2817152</v>
      </c>
      <c r="I318" s="5">
        <v>-1.6330799999999999E-2</v>
      </c>
      <c r="J318" s="5">
        <v>0.19770900000000002</v>
      </c>
      <c r="K318" s="5">
        <v>-0.12091850000000001</v>
      </c>
      <c r="L318" s="5">
        <v>0.25458900000000001</v>
      </c>
      <c r="M318" s="5">
        <v>-3.4684400000000004E-2</v>
      </c>
      <c r="N318" s="5">
        <v>-0.161134</v>
      </c>
      <c r="O318" s="6">
        <v>261.77</v>
      </c>
      <c r="P318" s="7">
        <v>212.77</v>
      </c>
      <c r="Q318" s="5">
        <v>3.205339098557114E-2</v>
      </c>
      <c r="R318" s="6">
        <v>219.59</v>
      </c>
      <c r="S318" s="8">
        <v>43986</v>
      </c>
      <c r="T318" s="5">
        <v>0.3115</v>
      </c>
      <c r="U318" s="9">
        <v>-7.0000000000000007E-2</v>
      </c>
      <c r="V318" s="4" t="s">
        <v>23</v>
      </c>
    </row>
    <row r="319" spans="1:22" s="10" customFormat="1" ht="24" customHeight="1">
      <c r="A319" s="2" t="s">
        <v>30</v>
      </c>
      <c r="B319" s="3" t="s">
        <v>31</v>
      </c>
      <c r="C319" s="3" t="s">
        <v>19</v>
      </c>
      <c r="D319" s="3" t="s">
        <v>32</v>
      </c>
      <c r="E319" s="4" t="s">
        <v>22</v>
      </c>
      <c r="F319" s="4" t="s">
        <v>22</v>
      </c>
      <c r="G319" s="4">
        <v>5</v>
      </c>
      <c r="H319" s="5">
        <v>0.18906239999999999</v>
      </c>
      <c r="I319" s="5">
        <v>-1.56852E-2</v>
      </c>
      <c r="J319" s="5">
        <v>0.14101610000000001</v>
      </c>
      <c r="K319" s="5">
        <v>-8.1775199999999992E-2</v>
      </c>
      <c r="L319" s="5">
        <v>0.27496159999999997</v>
      </c>
      <c r="M319" s="5">
        <v>-6.2676999999999997E-2</v>
      </c>
      <c r="N319" s="5">
        <v>-0.16763999999999998</v>
      </c>
      <c r="O319" s="6">
        <v>556.61</v>
      </c>
      <c r="P319" s="7">
        <v>432.64</v>
      </c>
      <c r="Q319" s="5">
        <v>7.0867233727810675E-2</v>
      </c>
      <c r="R319" s="6">
        <v>463.3</v>
      </c>
      <c r="S319" s="8">
        <v>43986</v>
      </c>
      <c r="T319" s="5">
        <v>0.25869999999999999</v>
      </c>
      <c r="U319" s="9">
        <v>-0.38</v>
      </c>
      <c r="V319" s="4" t="s">
        <v>23</v>
      </c>
    </row>
    <row r="320" spans="1:22" s="10" customFormat="1" ht="24" customHeight="1">
      <c r="A320" s="2" t="s">
        <v>33</v>
      </c>
      <c r="B320" s="3" t="s">
        <v>34</v>
      </c>
      <c r="C320" s="3" t="s">
        <v>19</v>
      </c>
      <c r="D320" s="3" t="s">
        <v>35</v>
      </c>
      <c r="E320" s="4" t="s">
        <v>22</v>
      </c>
      <c r="F320" s="4" t="s">
        <v>22</v>
      </c>
      <c r="G320" s="4">
        <v>5</v>
      </c>
      <c r="H320" s="5">
        <v>2.5440399999999998E-2</v>
      </c>
      <c r="I320" s="5">
        <v>5.4328399999999999E-2</v>
      </c>
      <c r="J320" s="5">
        <v>0.14709949999999999</v>
      </c>
      <c r="K320" s="5">
        <v>-1.89228E-2</v>
      </c>
      <c r="L320" s="5">
        <v>0.34991889999999998</v>
      </c>
      <c r="M320" s="5">
        <v>0.15234</v>
      </c>
      <c r="N320" s="5">
        <v>-2.8576000000000001E-3</v>
      </c>
      <c r="O320" s="6">
        <v>241.46</v>
      </c>
      <c r="P320" s="7">
        <v>239.02</v>
      </c>
      <c r="Q320" s="5">
        <v>7.3215630491172412E-3</v>
      </c>
      <c r="R320" s="6">
        <v>240.77</v>
      </c>
      <c r="S320" s="8">
        <v>43986</v>
      </c>
      <c r="T320" s="5">
        <v>0.16250000000000001</v>
      </c>
      <c r="U320" s="9">
        <v>0.96</v>
      </c>
      <c r="V320" s="4" t="s">
        <v>23</v>
      </c>
    </row>
    <row r="321" spans="1:22" s="10" customFormat="1" ht="24" customHeight="1">
      <c r="A321" s="2" t="s">
        <v>36</v>
      </c>
      <c r="B321" s="3" t="s">
        <v>37</v>
      </c>
      <c r="C321" s="3" t="s">
        <v>19</v>
      </c>
      <c r="D321" s="3" t="s">
        <v>38</v>
      </c>
      <c r="E321" s="4" t="s">
        <v>22</v>
      </c>
      <c r="F321" s="4" t="s">
        <v>22</v>
      </c>
      <c r="G321" s="4">
        <v>3</v>
      </c>
      <c r="H321" s="5">
        <v>1.3618699999999999E-2</v>
      </c>
      <c r="I321" s="5">
        <v>3.08381E-2</v>
      </c>
      <c r="J321" s="5">
        <v>1.16683E-2</v>
      </c>
      <c r="K321" s="5">
        <v>-9.8160000000000001E-4</v>
      </c>
      <c r="L321" s="5">
        <v>9.2237799999999995E-2</v>
      </c>
      <c r="M321" s="5">
        <v>1.8907799999999999E-2</v>
      </c>
      <c r="N321" s="5">
        <v>-2.4401199999999998E-2</v>
      </c>
      <c r="O321" s="6">
        <v>88.93</v>
      </c>
      <c r="P321" s="7">
        <v>86.62</v>
      </c>
      <c r="Q321" s="5">
        <v>1.6162549064882015E-3</v>
      </c>
      <c r="R321" s="6">
        <v>86.76</v>
      </c>
      <c r="S321" s="8">
        <v>43986</v>
      </c>
      <c r="T321" s="5">
        <v>7.0599999999999996E-2</v>
      </c>
      <c r="U321" s="9">
        <v>0.46</v>
      </c>
      <c r="V321" s="4" t="s">
        <v>23</v>
      </c>
    </row>
    <row r="322" spans="1:22" s="10" customFormat="1" ht="24" customHeight="1">
      <c r="A322" s="2" t="s">
        <v>39</v>
      </c>
      <c r="B322" s="3" t="s">
        <v>40</v>
      </c>
      <c r="C322" s="3" t="s">
        <v>19</v>
      </c>
      <c r="D322" s="3" t="s">
        <v>35</v>
      </c>
      <c r="E322" s="4" t="s">
        <v>22</v>
      </c>
      <c r="F322" s="4" t="s">
        <v>22</v>
      </c>
      <c r="G322" s="4">
        <v>6</v>
      </c>
      <c r="H322" s="5">
        <v>7.7719200000000002E-2</v>
      </c>
      <c r="I322" s="5">
        <v>7.4884599999999996E-2</v>
      </c>
      <c r="J322" s="5">
        <v>8.9339399999999999E-2</v>
      </c>
      <c r="K322" s="5">
        <v>4.73149E-2</v>
      </c>
      <c r="L322" s="5">
        <v>0.3163165</v>
      </c>
      <c r="M322" s="5">
        <v>0.24818300000000001</v>
      </c>
      <c r="N322" s="5">
        <v>9.0607500000000007E-2</v>
      </c>
      <c r="O322" s="6">
        <v>174.82</v>
      </c>
      <c r="P322" s="7">
        <v>189.46</v>
      </c>
      <c r="Q322" s="5">
        <v>6.3337907737779364E-3</v>
      </c>
      <c r="R322" s="6">
        <v>190.66</v>
      </c>
      <c r="S322" s="8">
        <v>43986</v>
      </c>
      <c r="T322" s="5">
        <v>0.20780000000000001</v>
      </c>
      <c r="U322" s="9">
        <v>1.23</v>
      </c>
      <c r="V322" s="4" t="s">
        <v>23</v>
      </c>
    </row>
    <row r="323" spans="1:22" s="10" customFormat="1" ht="24" customHeight="1">
      <c r="A323" s="2" t="s">
        <v>41</v>
      </c>
      <c r="B323" s="3" t="s">
        <v>42</v>
      </c>
      <c r="C323" s="3" t="s">
        <v>19</v>
      </c>
      <c r="D323" s="3" t="s">
        <v>43</v>
      </c>
      <c r="E323" s="4" t="s">
        <v>22</v>
      </c>
      <c r="F323" s="4" t="s">
        <v>22</v>
      </c>
      <c r="G323" s="4">
        <v>5</v>
      </c>
      <c r="H323" s="5">
        <v>1.5976500000000001E-2</v>
      </c>
      <c r="I323" s="5">
        <v>0.12419769999999999</v>
      </c>
      <c r="J323" s="5">
        <v>2.94747E-2</v>
      </c>
      <c r="K323" s="5">
        <v>-7.4107500000000007E-2</v>
      </c>
      <c r="L323" s="5">
        <v>0.21016770000000001</v>
      </c>
      <c r="M323" s="5">
        <v>-1.1715400000000001E-2</v>
      </c>
      <c r="N323" s="5">
        <v>-8.1420499999999993E-2</v>
      </c>
      <c r="O323" s="6">
        <v>161.63</v>
      </c>
      <c r="P323" s="7">
        <v>146.06</v>
      </c>
      <c r="Q323" s="5">
        <v>1.6500068465014284E-2</v>
      </c>
      <c r="R323" s="6">
        <v>148.47</v>
      </c>
      <c r="S323" s="8">
        <v>43986</v>
      </c>
      <c r="T323" s="5">
        <v>0.18820000000000001</v>
      </c>
      <c r="U323" s="9">
        <v>0</v>
      </c>
      <c r="V323" s="4" t="s">
        <v>23</v>
      </c>
    </row>
    <row r="324" spans="1:22" s="10" customFormat="1" ht="24" customHeight="1">
      <c r="A324" s="2" t="s">
        <v>1682</v>
      </c>
      <c r="B324" s="3" t="s">
        <v>1683</v>
      </c>
      <c r="C324" s="3" t="s">
        <v>1684</v>
      </c>
      <c r="D324" s="3" t="s">
        <v>461</v>
      </c>
      <c r="E324" s="4" t="s">
        <v>22</v>
      </c>
      <c r="F324" s="4" t="s">
        <v>22</v>
      </c>
      <c r="G324" s="4">
        <v>3</v>
      </c>
      <c r="H324" s="5">
        <v>1.65036E-2</v>
      </c>
      <c r="I324" s="5">
        <v>0.10495499999999999</v>
      </c>
      <c r="J324" s="5">
        <v>4.48432E-2</v>
      </c>
      <c r="K324" s="5">
        <v>-4.6914600000000001E-2</v>
      </c>
      <c r="L324" s="5">
        <v>0.1242491</v>
      </c>
      <c r="M324" s="5">
        <v>3.0492499999999999E-2</v>
      </c>
      <c r="N324" s="5">
        <v>-3.0516000000000001E-2</v>
      </c>
      <c r="O324" s="6">
        <v>278.87</v>
      </c>
      <c r="P324" s="7">
        <v>266.08999999999997</v>
      </c>
      <c r="Q324" s="5">
        <v>1.6047202074486178E-2</v>
      </c>
      <c r="R324" s="6">
        <v>270.36</v>
      </c>
      <c r="S324" s="8">
        <v>43986</v>
      </c>
      <c r="T324" s="5">
        <v>0.14000000000000001</v>
      </c>
      <c r="U324" s="9">
        <v>0.19</v>
      </c>
      <c r="V324" s="4" t="s">
        <v>23</v>
      </c>
    </row>
    <row r="325" spans="1:22" s="10" customFormat="1" ht="24" customHeight="1">
      <c r="A325" s="2" t="s">
        <v>1853</v>
      </c>
      <c r="B325" s="3" t="s">
        <v>1854</v>
      </c>
      <c r="C325" s="3" t="s">
        <v>1684</v>
      </c>
      <c r="D325" s="3" t="s">
        <v>233</v>
      </c>
      <c r="E325" s="4" t="s">
        <v>22</v>
      </c>
      <c r="F325" s="4" t="s">
        <v>22</v>
      </c>
      <c r="G325" s="4">
        <v>5</v>
      </c>
      <c r="H325" s="5">
        <v>-3.5117999999999998E-3</v>
      </c>
      <c r="I325" s="5">
        <v>-7.8537999999999993E-3</v>
      </c>
      <c r="J325" s="5">
        <v>9.2961899999999986E-2</v>
      </c>
      <c r="K325" s="5">
        <v>-0.2315335</v>
      </c>
      <c r="L325" s="5">
        <v>0.13013529999999998</v>
      </c>
      <c r="M325" s="5">
        <v>-5.5463699999999998E-2</v>
      </c>
      <c r="N325" s="5">
        <v>-0.114188</v>
      </c>
      <c r="O325" s="6">
        <v>187.06</v>
      </c>
      <c r="P325" s="7">
        <v>157.33000000000001</v>
      </c>
      <c r="Q325" s="5">
        <v>5.3200279666941963E-2</v>
      </c>
      <c r="R325" s="6">
        <v>165.7</v>
      </c>
      <c r="S325" s="8">
        <v>43986</v>
      </c>
      <c r="T325" s="5">
        <v>0.26440000000000002</v>
      </c>
      <c r="U325" s="9">
        <v>-0.3</v>
      </c>
      <c r="V325" s="4" t="s">
        <v>23</v>
      </c>
    </row>
    <row r="326" spans="1:22" s="10" customFormat="1" ht="24" customHeight="1">
      <c r="A326" s="2" t="s">
        <v>2230</v>
      </c>
      <c r="B326" s="3" t="s">
        <v>2231</v>
      </c>
      <c r="C326" s="3" t="s">
        <v>1684</v>
      </c>
      <c r="D326" s="3" t="s">
        <v>1401</v>
      </c>
      <c r="E326" s="4" t="s">
        <v>22</v>
      </c>
      <c r="F326" s="4" t="s">
        <v>22</v>
      </c>
      <c r="G326" s="4">
        <v>4</v>
      </c>
      <c r="H326" s="5">
        <v>-2.1118399999999999E-2</v>
      </c>
      <c r="I326" s="5">
        <v>0.14795949999999999</v>
      </c>
      <c r="J326" s="5">
        <v>2.7510699999999999E-2</v>
      </c>
      <c r="K326" s="5">
        <v>-6.1279999999999998E-3</v>
      </c>
      <c r="L326" s="5">
        <v>0.11098710000000001</v>
      </c>
      <c r="M326" s="5">
        <v>1.5060500000000001E-2</v>
      </c>
      <c r="N326" s="5">
        <v>-4.7614099999999999E-2</v>
      </c>
      <c r="O326" s="6">
        <v>105.92</v>
      </c>
      <c r="P326" s="7">
        <v>95.4</v>
      </c>
      <c r="Q326" s="5">
        <v>5.13626834381542E-3</v>
      </c>
      <c r="R326" s="6">
        <v>95.89</v>
      </c>
      <c r="S326" s="8">
        <v>43987</v>
      </c>
      <c r="T326" s="5">
        <v>0.1323</v>
      </c>
      <c r="U326" s="9">
        <v>0.14000000000000001</v>
      </c>
      <c r="V326" s="4" t="s">
        <v>23</v>
      </c>
    </row>
    <row r="327" spans="1:22" s="10" customFormat="1" ht="24" customHeight="1">
      <c r="A327" s="2" t="s">
        <v>602</v>
      </c>
      <c r="B327" s="3" t="s">
        <v>603</v>
      </c>
      <c r="C327" s="3" t="s">
        <v>604</v>
      </c>
      <c r="D327" s="3" t="s">
        <v>71</v>
      </c>
      <c r="E327" s="4" t="s">
        <v>21</v>
      </c>
      <c r="F327" s="4" t="s">
        <v>22</v>
      </c>
      <c r="G327" s="4">
        <v>5</v>
      </c>
      <c r="H327" s="5">
        <v>0.15278069999999999</v>
      </c>
      <c r="I327" s="5">
        <v>2.36665E-2</v>
      </c>
      <c r="J327" s="5">
        <v>8.702349999999999E-2</v>
      </c>
      <c r="K327" s="5">
        <v>-0.236789</v>
      </c>
      <c r="L327" s="5">
        <v>0.18506609999999998</v>
      </c>
      <c r="M327" s="5">
        <v>-5.9826899999999995E-2</v>
      </c>
      <c r="N327" s="5">
        <v>-0.109316</v>
      </c>
      <c r="O327" s="6">
        <v>165.85</v>
      </c>
      <c r="P327" s="7">
        <v>137.76</v>
      </c>
      <c r="Q327" s="5">
        <v>7.2299651567944379E-2</v>
      </c>
      <c r="R327" s="6">
        <v>147.72</v>
      </c>
      <c r="S327" s="8">
        <v>43986</v>
      </c>
      <c r="T327" s="5">
        <v>0.23760000000000001</v>
      </c>
      <c r="U327" s="9">
        <v>-0.46</v>
      </c>
      <c r="V327" s="4" t="s">
        <v>23</v>
      </c>
    </row>
    <row r="328" spans="1:22" s="10" customFormat="1" ht="24" customHeight="1">
      <c r="A328" s="2" t="s">
        <v>759</v>
      </c>
      <c r="B328" s="3" t="s">
        <v>760</v>
      </c>
      <c r="C328" s="3" t="s">
        <v>604</v>
      </c>
      <c r="D328" s="3" t="s">
        <v>71</v>
      </c>
      <c r="E328" s="4" t="s">
        <v>21</v>
      </c>
      <c r="F328" s="4" t="s">
        <v>22</v>
      </c>
      <c r="G328" s="4">
        <v>5</v>
      </c>
      <c r="H328" s="5">
        <v>0.16361059999999999</v>
      </c>
      <c r="I328" s="5">
        <v>4.3818599999999999E-2</v>
      </c>
      <c r="J328" s="5">
        <v>0.1139573</v>
      </c>
      <c r="K328" s="5">
        <v>-0.1996153</v>
      </c>
      <c r="L328" s="5">
        <v>0.1988202</v>
      </c>
      <c r="M328" s="5">
        <v>-8.4154999999999994E-2</v>
      </c>
      <c r="N328" s="5">
        <v>-0.14516099999999998</v>
      </c>
      <c r="O328" s="6">
        <v>109.74</v>
      </c>
      <c r="P328" s="7">
        <v>91.03</v>
      </c>
      <c r="Q328" s="5">
        <v>3.0539382621113997E-2</v>
      </c>
      <c r="R328" s="6">
        <v>93.81</v>
      </c>
      <c r="S328" s="8">
        <v>43980</v>
      </c>
      <c r="T328" s="5">
        <v>0.21489999999999998</v>
      </c>
      <c r="U328" s="9">
        <v>-0.21</v>
      </c>
      <c r="V328" s="4" t="s">
        <v>23</v>
      </c>
    </row>
    <row r="329" spans="1:22" s="10" customFormat="1" ht="24" customHeight="1">
      <c r="A329" s="2" t="s">
        <v>349</v>
      </c>
      <c r="B329" s="3" t="s">
        <v>350</v>
      </c>
      <c r="C329" s="3" t="s">
        <v>351</v>
      </c>
      <c r="D329" s="3" t="s">
        <v>226</v>
      </c>
      <c r="E329" s="4" t="s">
        <v>22</v>
      </c>
      <c r="F329" s="4" t="s">
        <v>22</v>
      </c>
      <c r="G329" s="4">
        <v>4</v>
      </c>
      <c r="H329" s="5">
        <v>4.5790499999999998E-2</v>
      </c>
      <c r="I329" s="5">
        <v>1.8962199999999999E-2</v>
      </c>
      <c r="J329" s="5">
        <v>2.8929099999999999E-2</v>
      </c>
      <c r="K329" s="5">
        <v>-0.12635650000000001</v>
      </c>
      <c r="L329" s="5">
        <v>0.11762489999999999</v>
      </c>
      <c r="M329" s="5">
        <v>4.1814900000000002E-2</v>
      </c>
      <c r="N329" s="5">
        <v>-1.40608E-2</v>
      </c>
      <c r="O329" s="6">
        <v>118.77</v>
      </c>
      <c r="P329" s="7">
        <v>114.07</v>
      </c>
      <c r="Q329" s="5">
        <v>2.6562636977294662E-2</v>
      </c>
      <c r="R329" s="6">
        <v>117.1</v>
      </c>
      <c r="S329" s="8">
        <v>43986</v>
      </c>
      <c r="T329" s="5">
        <v>0.1084</v>
      </c>
      <c r="U329" s="9">
        <v>0.28000000000000003</v>
      </c>
      <c r="V329" s="4" t="s">
        <v>23</v>
      </c>
    </row>
    <row r="330" spans="1:22" s="10" customFormat="1" ht="24" customHeight="1">
      <c r="A330" s="2" t="s">
        <v>352</v>
      </c>
      <c r="B330" s="3" t="s">
        <v>353</v>
      </c>
      <c r="C330" s="3" t="s">
        <v>351</v>
      </c>
      <c r="D330" s="3" t="s">
        <v>247</v>
      </c>
      <c r="E330" s="4" t="s">
        <v>22</v>
      </c>
      <c r="F330" s="4" t="s">
        <v>22</v>
      </c>
      <c r="G330" s="4">
        <v>4</v>
      </c>
      <c r="H330" s="5">
        <v>2.8491699999999998E-2</v>
      </c>
      <c r="I330" s="5">
        <v>2.3649099999999999E-2</v>
      </c>
      <c r="J330" s="5">
        <v>4.8144400000000004E-2</v>
      </c>
      <c r="K330" s="5">
        <v>-6.39623E-2</v>
      </c>
      <c r="L330" s="5">
        <v>7.8548199999999999E-2</v>
      </c>
      <c r="M330" s="5">
        <v>-4.2128699999999998E-2</v>
      </c>
      <c r="N330" s="5">
        <v>-8.8157099999999988E-2</v>
      </c>
      <c r="O330" s="6">
        <v>387.49</v>
      </c>
      <c r="P330" s="7">
        <v>346.06</v>
      </c>
      <c r="Q330" s="5">
        <v>2.1007917702132506E-2</v>
      </c>
      <c r="R330" s="6">
        <v>353.33</v>
      </c>
      <c r="S330" s="8">
        <v>43986</v>
      </c>
      <c r="T330" s="5">
        <v>0.1166</v>
      </c>
      <c r="U330" s="9">
        <v>-0.45</v>
      </c>
      <c r="V330" s="4" t="s">
        <v>23</v>
      </c>
    </row>
    <row r="331" spans="1:22" s="10" customFormat="1" ht="24" customHeight="1">
      <c r="A331" s="2" t="s">
        <v>378</v>
      </c>
      <c r="B331" s="3" t="s">
        <v>379</v>
      </c>
      <c r="C331" s="3" t="s">
        <v>351</v>
      </c>
      <c r="D331" s="3" t="s">
        <v>144</v>
      </c>
      <c r="E331" s="4" t="s">
        <v>21</v>
      </c>
      <c r="F331" s="4" t="s">
        <v>22</v>
      </c>
      <c r="G331" s="4">
        <v>5</v>
      </c>
      <c r="H331" s="5">
        <v>0.1326483</v>
      </c>
      <c r="I331" s="5">
        <v>4.6402799999999994E-2</v>
      </c>
      <c r="J331" s="5">
        <v>0.1438497</v>
      </c>
      <c r="K331" s="5">
        <v>-0.1719484</v>
      </c>
      <c r="L331" s="5">
        <v>0.15311749999999999</v>
      </c>
      <c r="M331" s="5">
        <v>-0.14566700000000002</v>
      </c>
      <c r="N331" s="5">
        <v>-0.21196999999999999</v>
      </c>
      <c r="O331" s="6">
        <v>361.56</v>
      </c>
      <c r="P331" s="7">
        <v>269.61</v>
      </c>
      <c r="Q331" s="5">
        <v>5.6785727532361552E-2</v>
      </c>
      <c r="R331" s="6">
        <v>284.92</v>
      </c>
      <c r="S331" s="8">
        <v>43986</v>
      </c>
      <c r="T331" s="5">
        <v>0.24809999999999999</v>
      </c>
      <c r="U331" s="9">
        <v>-0.71</v>
      </c>
      <c r="V331" s="4" t="s">
        <v>23</v>
      </c>
    </row>
    <row r="332" spans="1:22" s="10" customFormat="1" ht="24" customHeight="1">
      <c r="A332" s="2" t="s">
        <v>468</v>
      </c>
      <c r="B332" s="3" t="s">
        <v>469</v>
      </c>
      <c r="C332" s="3" t="s">
        <v>351</v>
      </c>
      <c r="D332" s="3" t="s">
        <v>159</v>
      </c>
      <c r="E332" s="4" t="s">
        <v>21</v>
      </c>
      <c r="F332" s="4" t="s">
        <v>22</v>
      </c>
      <c r="G332" s="4">
        <v>5</v>
      </c>
      <c r="H332" s="5">
        <v>0.16552710000000001</v>
      </c>
      <c r="I332" s="5">
        <v>1.2450399999999999E-2</v>
      </c>
      <c r="J332" s="5">
        <v>7.9453099999999999E-2</v>
      </c>
      <c r="K332" s="5">
        <v>-0.1860977</v>
      </c>
      <c r="L332" s="5">
        <v>0.1593281</v>
      </c>
      <c r="M332" s="5">
        <v>-0.13541499999999998</v>
      </c>
      <c r="N332" s="5">
        <v>-0.21007600000000001</v>
      </c>
      <c r="O332" s="6">
        <v>244.34</v>
      </c>
      <c r="P332" s="7">
        <v>184.03</v>
      </c>
      <c r="Q332" s="5">
        <v>4.879639189262619E-2</v>
      </c>
      <c r="R332" s="6">
        <v>193.01</v>
      </c>
      <c r="S332" s="8">
        <v>43986</v>
      </c>
      <c r="T332" s="5">
        <v>0.25569999999999998</v>
      </c>
      <c r="U332" s="9">
        <v>-0.63</v>
      </c>
      <c r="V332" s="4" t="s">
        <v>23</v>
      </c>
    </row>
    <row r="333" spans="1:22" s="10" customFormat="1" ht="24" customHeight="1">
      <c r="A333" s="2" t="s">
        <v>707</v>
      </c>
      <c r="B333" s="3" t="s">
        <v>708</v>
      </c>
      <c r="C333" s="3" t="s">
        <v>351</v>
      </c>
      <c r="D333" s="3" t="s">
        <v>226</v>
      </c>
      <c r="E333" s="4" t="s">
        <v>21</v>
      </c>
      <c r="F333" s="4" t="s">
        <v>22</v>
      </c>
      <c r="G333" s="4">
        <v>5</v>
      </c>
      <c r="H333" s="5">
        <v>6.3230700000000001E-2</v>
      </c>
      <c r="I333" s="5">
        <v>8.0456E-3</v>
      </c>
      <c r="J333" s="5">
        <v>2.2879900000000002E-2</v>
      </c>
      <c r="K333" s="5">
        <v>-0.12419529999999999</v>
      </c>
      <c r="L333" s="5">
        <v>0.13623879999999999</v>
      </c>
      <c r="M333" s="5">
        <v>4.2926499999999999E-2</v>
      </c>
      <c r="N333" s="5">
        <v>-1.73157E-2</v>
      </c>
      <c r="O333" s="6">
        <v>153.04</v>
      </c>
      <c r="P333" s="7">
        <v>146.05000000000001</v>
      </c>
      <c r="Q333" s="5">
        <v>2.9715850736049099E-2</v>
      </c>
      <c r="R333" s="6">
        <v>150.38999999999999</v>
      </c>
      <c r="S333" s="8">
        <v>43986</v>
      </c>
      <c r="T333" s="5">
        <v>0.11449999999999999</v>
      </c>
      <c r="U333" s="9">
        <v>0.24</v>
      </c>
      <c r="V333" s="4" t="s">
        <v>23</v>
      </c>
    </row>
    <row r="334" spans="1:22" s="10" customFormat="1" ht="24" customHeight="1">
      <c r="A334" s="2" t="s">
        <v>972</v>
      </c>
      <c r="B334" s="3" t="s">
        <v>973</v>
      </c>
      <c r="C334" s="3" t="s">
        <v>351</v>
      </c>
      <c r="D334" s="3" t="s">
        <v>233</v>
      </c>
      <c r="E334" s="4" t="s">
        <v>22</v>
      </c>
      <c r="F334" s="4" t="s">
        <v>22</v>
      </c>
      <c r="G334" s="4">
        <v>3</v>
      </c>
      <c r="H334" s="5">
        <v>5.203E-2</v>
      </c>
      <c r="I334" s="5">
        <v>8.2573000000000004E-3</v>
      </c>
      <c r="J334" s="5">
        <v>4.5517200000000008E-2</v>
      </c>
      <c r="K334" s="5">
        <v>-0.1094987</v>
      </c>
      <c r="L334" s="5">
        <v>0.10833330000000001</v>
      </c>
      <c r="M334" s="5">
        <v>5.1273000000000004E-3</v>
      </c>
      <c r="N334" s="5">
        <v>-5.0125299999999998E-2</v>
      </c>
      <c r="O334" s="6">
        <v>119.7</v>
      </c>
      <c r="P334" s="7">
        <v>111.28</v>
      </c>
      <c r="Q334" s="5">
        <v>2.0938173975557195E-2</v>
      </c>
      <c r="R334" s="6">
        <v>113.61</v>
      </c>
      <c r="S334" s="8">
        <v>43986</v>
      </c>
      <c r="T334" s="5">
        <v>0.1457</v>
      </c>
      <c r="U334" s="9">
        <v>0.02</v>
      </c>
      <c r="V334" s="4" t="s">
        <v>23</v>
      </c>
    </row>
    <row r="335" spans="1:22" s="10" customFormat="1" ht="24" customHeight="1">
      <c r="A335" s="2" t="s">
        <v>987</v>
      </c>
      <c r="B335" s="3" t="s">
        <v>988</v>
      </c>
      <c r="C335" s="3" t="s">
        <v>351</v>
      </c>
      <c r="D335" s="3" t="s">
        <v>611</v>
      </c>
      <c r="E335" s="4" t="s">
        <v>22</v>
      </c>
      <c r="F335" s="4" t="s">
        <v>22</v>
      </c>
      <c r="G335" s="4">
        <v>2</v>
      </c>
      <c r="H335" s="5">
        <v>-1.4290799999999999E-2</v>
      </c>
      <c r="I335" s="5">
        <v>9.2178E-3</v>
      </c>
      <c r="J335" s="5">
        <v>9.3997000000000004E-3</v>
      </c>
      <c r="K335" s="5">
        <v>-1.3704600000000001E-2</v>
      </c>
      <c r="L335" s="5">
        <v>1.7636099999999998E-2</v>
      </c>
      <c r="M335" s="5">
        <v>-2.8319E-3</v>
      </c>
      <c r="N335" s="5">
        <v>-1.37418E-2</v>
      </c>
      <c r="O335" s="6">
        <v>114.25</v>
      </c>
      <c r="P335" s="7">
        <v>112.15</v>
      </c>
      <c r="Q335" s="5">
        <v>7.4008024966563113E-3</v>
      </c>
      <c r="R335" s="6">
        <v>112.98</v>
      </c>
      <c r="S335" s="8">
        <v>43987</v>
      </c>
      <c r="T335" s="5">
        <v>3.73E-2</v>
      </c>
      <c r="U335" s="9">
        <v>-0.06</v>
      </c>
      <c r="V335" s="4" t="s">
        <v>23</v>
      </c>
    </row>
    <row r="336" spans="1:22" s="10" customFormat="1" ht="24" customHeight="1">
      <c r="A336" s="2" t="s">
        <v>1165</v>
      </c>
      <c r="B336" s="3" t="s">
        <v>1166</v>
      </c>
      <c r="C336" s="3" t="s">
        <v>351</v>
      </c>
      <c r="D336" s="3" t="s">
        <v>517</v>
      </c>
      <c r="E336" s="4" t="s">
        <v>21</v>
      </c>
      <c r="F336" s="4" t="s">
        <v>22</v>
      </c>
      <c r="G336" s="4">
        <v>6</v>
      </c>
      <c r="H336" s="5">
        <v>0.15126049999999999</v>
      </c>
      <c r="I336" s="5">
        <v>-3.1086299999999997E-2</v>
      </c>
      <c r="J336" s="5">
        <v>0.12762560000000001</v>
      </c>
      <c r="K336" s="5">
        <v>-0.3079462</v>
      </c>
      <c r="L336" s="5">
        <v>0.30664400000000003</v>
      </c>
      <c r="M336" s="5">
        <v>-1.6607199999999999E-2</v>
      </c>
      <c r="N336" s="5">
        <v>-0.16106000000000001</v>
      </c>
      <c r="O336" s="6">
        <v>115.05</v>
      </c>
      <c r="P336" s="7">
        <v>92.45</v>
      </c>
      <c r="Q336" s="5">
        <v>6.9118442401298053E-2</v>
      </c>
      <c r="R336" s="6">
        <v>98.84</v>
      </c>
      <c r="S336" s="8">
        <v>43987</v>
      </c>
      <c r="T336" s="5">
        <v>0.3281</v>
      </c>
      <c r="U336" s="9">
        <v>0.01</v>
      </c>
      <c r="V336" s="4" t="s">
        <v>23</v>
      </c>
    </row>
    <row r="337" spans="1:22" s="10" customFormat="1" ht="24" customHeight="1">
      <c r="A337" s="2" t="s">
        <v>1978</v>
      </c>
      <c r="B337" s="3" t="s">
        <v>1979</v>
      </c>
      <c r="C337" s="3" t="s">
        <v>1980</v>
      </c>
      <c r="D337" s="3" t="s">
        <v>452</v>
      </c>
      <c r="E337" s="4" t="s">
        <v>21</v>
      </c>
      <c r="F337" s="4" t="s">
        <v>22</v>
      </c>
      <c r="G337" s="4">
        <v>6</v>
      </c>
      <c r="H337" s="5">
        <v>0.1094871</v>
      </c>
      <c r="I337" s="5">
        <v>-7.0924500000000001E-2</v>
      </c>
      <c r="J337" s="5">
        <v>0.1598937</v>
      </c>
      <c r="K337" s="5">
        <v>-0.12017030000000001</v>
      </c>
      <c r="L337" s="5">
        <v>0.24934870000000001</v>
      </c>
      <c r="M337" s="5">
        <v>-3.4664600000000004E-2</v>
      </c>
      <c r="N337" s="5">
        <v>-0.145567</v>
      </c>
      <c r="O337" s="6">
        <v>100.71</v>
      </c>
      <c r="P337" s="7">
        <v>82.01</v>
      </c>
      <c r="Q337" s="5">
        <v>6.9259846360199884E-2</v>
      </c>
      <c r="R337" s="6">
        <v>87.69</v>
      </c>
      <c r="S337" s="8">
        <v>43987</v>
      </c>
      <c r="T337" s="5">
        <v>0.27539999999999998</v>
      </c>
      <c r="U337" s="9">
        <v>-0.1</v>
      </c>
      <c r="V337" s="4" t="s">
        <v>23</v>
      </c>
    </row>
    <row r="338" spans="1:22" s="10" customFormat="1" ht="24" customHeight="1">
      <c r="A338" s="2" t="s">
        <v>2012</v>
      </c>
      <c r="B338" s="3" t="s">
        <v>2013</v>
      </c>
      <c r="C338" s="3" t="s">
        <v>1980</v>
      </c>
      <c r="D338" s="3" t="s">
        <v>1599</v>
      </c>
      <c r="E338" s="4" t="s">
        <v>21</v>
      </c>
      <c r="F338" s="4" t="s">
        <v>22</v>
      </c>
      <c r="G338" s="4">
        <v>5</v>
      </c>
      <c r="H338" s="5">
        <v>7.7604300000000001E-2</v>
      </c>
      <c r="I338" s="5">
        <v>1.2287399999999999E-2</v>
      </c>
      <c r="J338" s="5">
        <v>0.132717</v>
      </c>
      <c r="K338" s="5">
        <v>-0.1368249</v>
      </c>
      <c r="L338" s="5">
        <v>0.22157360000000001</v>
      </c>
      <c r="M338" s="5">
        <v>-2.5073400000000003E-2</v>
      </c>
      <c r="N338" s="5">
        <v>-0.12855</v>
      </c>
      <c r="O338" s="6">
        <v>148.58000000000001</v>
      </c>
      <c r="P338" s="7">
        <v>123.16</v>
      </c>
      <c r="Q338" s="5">
        <v>5.1315362130561759E-2</v>
      </c>
      <c r="R338" s="6">
        <v>129.47999999999999</v>
      </c>
      <c r="S338" s="8">
        <v>43986</v>
      </c>
      <c r="T338" s="5">
        <v>0.221</v>
      </c>
      <c r="U338" s="9">
        <v>-0.21</v>
      </c>
      <c r="V338" s="4" t="s">
        <v>23</v>
      </c>
    </row>
    <row r="339" spans="1:22" s="10" customFormat="1" ht="24" customHeight="1">
      <c r="A339" s="2" t="s">
        <v>2073</v>
      </c>
      <c r="B339" s="3" t="s">
        <v>2074</v>
      </c>
      <c r="C339" s="3" t="s">
        <v>1980</v>
      </c>
      <c r="D339" s="3" t="s">
        <v>111</v>
      </c>
      <c r="E339" s="4" t="s">
        <v>22</v>
      </c>
      <c r="F339" s="4" t="s">
        <v>22</v>
      </c>
      <c r="G339" s="4">
        <v>5</v>
      </c>
      <c r="H339" s="5">
        <v>9.90563E-2</v>
      </c>
      <c r="I339" s="5">
        <v>4.1389E-3</v>
      </c>
      <c r="J339" s="5">
        <v>0.13774220000000001</v>
      </c>
      <c r="K339" s="5">
        <v>-0.1143073</v>
      </c>
      <c r="L339" s="5">
        <v>0.27423690000000001</v>
      </c>
      <c r="M339" s="5">
        <v>0.222692</v>
      </c>
      <c r="N339" s="5">
        <v>5.3804100000000001E-2</v>
      </c>
      <c r="O339" s="6">
        <v>208.72</v>
      </c>
      <c r="P339" s="7">
        <v>217.14</v>
      </c>
      <c r="Q339" s="5">
        <v>1.2940959749470293E-2</v>
      </c>
      <c r="R339" s="6">
        <v>219.95</v>
      </c>
      <c r="S339" s="8">
        <v>43986</v>
      </c>
      <c r="T339" s="5">
        <v>0.17629999999999998</v>
      </c>
      <c r="U339" s="9">
        <v>1.2</v>
      </c>
      <c r="V339" s="4" t="s">
        <v>23</v>
      </c>
    </row>
    <row r="340" spans="1:22" s="10" customFormat="1" ht="24" customHeight="1">
      <c r="A340" s="2" t="s">
        <v>2093</v>
      </c>
      <c r="B340" s="3" t="s">
        <v>2094</v>
      </c>
      <c r="C340" s="3" t="s">
        <v>1980</v>
      </c>
      <c r="D340" s="3" t="s">
        <v>75</v>
      </c>
      <c r="E340" s="4" t="s">
        <v>22</v>
      </c>
      <c r="F340" s="4" t="s">
        <v>22</v>
      </c>
      <c r="G340" s="4">
        <v>3</v>
      </c>
      <c r="H340" s="5">
        <v>4.4422499999999997E-2</v>
      </c>
      <c r="I340" s="5">
        <v>8.9476999999999994E-3</v>
      </c>
      <c r="J340" s="5">
        <v>6.1141599999999997E-2</v>
      </c>
      <c r="K340" s="5">
        <v>-9.4402899999999998E-2</v>
      </c>
      <c r="L340" s="5">
        <v>7.1943800000000002E-2</v>
      </c>
      <c r="M340" s="5">
        <v>-3.5032399999999998E-2</v>
      </c>
      <c r="N340" s="5">
        <v>-7.1480500000000002E-2</v>
      </c>
      <c r="O340" s="6">
        <v>164.94</v>
      </c>
      <c r="P340" s="7">
        <v>150.71</v>
      </c>
      <c r="Q340" s="5">
        <v>1.6190033839824869E-2</v>
      </c>
      <c r="R340" s="6">
        <v>153.15</v>
      </c>
      <c r="S340" s="8">
        <v>43986</v>
      </c>
      <c r="T340" s="5">
        <v>0.10539999999999999</v>
      </c>
      <c r="U340" s="9">
        <v>-0.39</v>
      </c>
      <c r="V340" s="4" t="s">
        <v>23</v>
      </c>
    </row>
    <row r="341" spans="1:22" s="10" customFormat="1" ht="24" customHeight="1">
      <c r="A341" s="2" t="s">
        <v>2133</v>
      </c>
      <c r="B341" s="3" t="s">
        <v>2134</v>
      </c>
      <c r="C341" s="3" t="s">
        <v>1980</v>
      </c>
      <c r="D341" s="3" t="s">
        <v>247</v>
      </c>
      <c r="E341" s="4" t="s">
        <v>22</v>
      </c>
      <c r="F341" s="4" t="s">
        <v>22</v>
      </c>
      <c r="G341" s="4">
        <v>4</v>
      </c>
      <c r="H341" s="5">
        <v>2.6612E-2</v>
      </c>
      <c r="I341" s="5">
        <v>2.2876500000000001E-2</v>
      </c>
      <c r="J341" s="5">
        <v>4.5259000000000001E-2</v>
      </c>
      <c r="K341" s="5">
        <v>-6.6025200000000006E-2</v>
      </c>
      <c r="L341" s="5">
        <v>7.6453800000000002E-2</v>
      </c>
      <c r="M341" s="5">
        <v>-4.4802700000000001E-2</v>
      </c>
      <c r="N341" s="5">
        <v>-8.9850100000000002E-2</v>
      </c>
      <c r="O341" s="6">
        <v>158.82</v>
      </c>
      <c r="P341" s="7">
        <v>141.53</v>
      </c>
      <c r="Q341" s="5">
        <v>3.3915071009680053E-2</v>
      </c>
      <c r="R341" s="6">
        <v>146.33000000000001</v>
      </c>
      <c r="S341" s="8">
        <v>43987</v>
      </c>
      <c r="T341" s="5">
        <v>0.11789999999999999</v>
      </c>
      <c r="U341" s="9">
        <v>-0.47</v>
      </c>
      <c r="V341" s="4" t="s">
        <v>23</v>
      </c>
    </row>
    <row r="342" spans="1:22" s="10" customFormat="1" ht="24" customHeight="1">
      <c r="A342" s="2" t="s">
        <v>2226</v>
      </c>
      <c r="B342" s="3" t="s">
        <v>2227</v>
      </c>
      <c r="C342" s="3" t="s">
        <v>1980</v>
      </c>
      <c r="D342" s="3" t="s">
        <v>332</v>
      </c>
      <c r="E342" s="4" t="s">
        <v>21</v>
      </c>
      <c r="F342" s="4" t="s">
        <v>22</v>
      </c>
      <c r="G342" s="4">
        <v>5</v>
      </c>
      <c r="H342" s="5">
        <v>0.23361489999999999</v>
      </c>
      <c r="I342" s="5">
        <v>-1.60567E-2</v>
      </c>
      <c r="J342" s="5">
        <v>0.12928970000000001</v>
      </c>
      <c r="K342" s="5">
        <v>-0.12107530000000001</v>
      </c>
      <c r="L342" s="5">
        <v>0.30699950000000004</v>
      </c>
      <c r="M342" s="5">
        <v>0.144256</v>
      </c>
      <c r="N342" s="5"/>
      <c r="O342" s="6">
        <v>216.23</v>
      </c>
      <c r="P342" s="7">
        <v>216.23</v>
      </c>
      <c r="Q342" s="5">
        <v>0</v>
      </c>
      <c r="R342" s="6">
        <v>216.23</v>
      </c>
      <c r="S342" s="8">
        <v>43987</v>
      </c>
      <c r="T342" s="5">
        <v>0.18010000000000001</v>
      </c>
      <c r="U342" s="9">
        <v>0.9</v>
      </c>
      <c r="V342" s="4" t="s">
        <v>23</v>
      </c>
    </row>
    <row r="343" spans="1:22" s="10" customFormat="1" ht="24" customHeight="1">
      <c r="A343" s="2" t="s">
        <v>2382</v>
      </c>
      <c r="B343" s="3" t="s">
        <v>2383</v>
      </c>
      <c r="C343" s="3" t="s">
        <v>1980</v>
      </c>
      <c r="D343" s="3" t="s">
        <v>47</v>
      </c>
      <c r="E343" s="4" t="s">
        <v>21</v>
      </c>
      <c r="F343" s="4" t="s">
        <v>22</v>
      </c>
      <c r="G343" s="4">
        <v>5</v>
      </c>
      <c r="H343" s="5"/>
      <c r="I343" s="5"/>
      <c r="J343" s="5">
        <v>0.2217943</v>
      </c>
      <c r="K343" s="5">
        <v>-0.2003009</v>
      </c>
      <c r="L343" s="5">
        <v>0.31398369999999998</v>
      </c>
      <c r="M343" s="5">
        <v>0.149149</v>
      </c>
      <c r="N343" s="5">
        <v>-1.09081E-2</v>
      </c>
      <c r="O343" s="6">
        <v>146.68</v>
      </c>
      <c r="P343" s="7">
        <v>141.32</v>
      </c>
      <c r="Q343" s="5">
        <v>3.7928106425134445E-2</v>
      </c>
      <c r="R343" s="6">
        <v>146.68</v>
      </c>
      <c r="S343" s="8">
        <v>43987</v>
      </c>
      <c r="T343" s="5">
        <v>0.2445</v>
      </c>
      <c r="U343" s="9">
        <v>0.63</v>
      </c>
      <c r="V343" s="4" t="s">
        <v>23</v>
      </c>
    </row>
    <row r="344" spans="1:22" s="10" customFormat="1" ht="24" customHeight="1">
      <c r="A344" s="2" t="s">
        <v>2408</v>
      </c>
      <c r="B344" s="3" t="s">
        <v>2409</v>
      </c>
      <c r="C344" s="3" t="s">
        <v>1980</v>
      </c>
      <c r="D344" s="3" t="s">
        <v>226</v>
      </c>
      <c r="E344" s="4" t="s">
        <v>21</v>
      </c>
      <c r="F344" s="4" t="s">
        <v>22</v>
      </c>
      <c r="G344" s="4">
        <v>4</v>
      </c>
      <c r="H344" s="5"/>
      <c r="I344" s="5"/>
      <c r="J344" s="5">
        <v>7.1721500000000007E-2</v>
      </c>
      <c r="K344" s="5">
        <v>-0.18237819999999999</v>
      </c>
      <c r="L344" s="5">
        <v>0.11689500000000001</v>
      </c>
      <c r="M344" s="5">
        <v>4.6124799999999994E-2</v>
      </c>
      <c r="N344" s="5">
        <v>-3.5670500000000001E-2</v>
      </c>
      <c r="O344" s="6">
        <v>97.84</v>
      </c>
      <c r="P344" s="7">
        <v>90.66</v>
      </c>
      <c r="Q344" s="5">
        <v>6.6953452459739715E-2</v>
      </c>
      <c r="R344" s="6">
        <v>96.73</v>
      </c>
      <c r="S344" s="8">
        <v>43987</v>
      </c>
      <c r="T344" s="5">
        <v>0.1278</v>
      </c>
      <c r="U344" s="9">
        <v>0.1</v>
      </c>
      <c r="V344" s="4" t="s">
        <v>23</v>
      </c>
    </row>
    <row r="345" spans="1:22" s="10" customFormat="1" ht="24" customHeight="1">
      <c r="A345" s="2" t="s">
        <v>2467</v>
      </c>
      <c r="B345" s="3" t="s">
        <v>2468</v>
      </c>
      <c r="C345" s="3" t="s">
        <v>1980</v>
      </c>
      <c r="D345" s="3" t="s">
        <v>1086</v>
      </c>
      <c r="E345" s="4" t="s">
        <v>22</v>
      </c>
      <c r="F345" s="4" t="s">
        <v>22</v>
      </c>
      <c r="G345" s="4">
        <v>3</v>
      </c>
      <c r="H345" s="5"/>
      <c r="I345" s="5"/>
      <c r="J345" s="5"/>
      <c r="K345" s="5">
        <v>-2.4965E-3</v>
      </c>
      <c r="L345" s="5">
        <v>2.7129799999999999E-2</v>
      </c>
      <c r="M345" s="5">
        <v>-3.3869699999999996E-2</v>
      </c>
      <c r="N345" s="5">
        <v>-5.1949300000000004E-2</v>
      </c>
      <c r="O345" s="6">
        <v>102.6</v>
      </c>
      <c r="P345" s="7">
        <v>96.67</v>
      </c>
      <c r="Q345" s="5">
        <v>1.0758249715526969E-2</v>
      </c>
      <c r="R345" s="6">
        <v>97.71</v>
      </c>
      <c r="S345" s="8">
        <v>43987</v>
      </c>
      <c r="T345" s="5">
        <v>7.2099999999999997E-2</v>
      </c>
      <c r="U345" s="9">
        <v>-0.48</v>
      </c>
      <c r="V345" s="4" t="s">
        <v>23</v>
      </c>
    </row>
    <row r="346" spans="1:22" s="10" customFormat="1" ht="24" customHeight="1">
      <c r="A346" s="2" t="s">
        <v>2525</v>
      </c>
      <c r="B346" s="3" t="s">
        <v>2526</v>
      </c>
      <c r="C346" s="3" t="s">
        <v>1980</v>
      </c>
      <c r="D346" s="3" t="s">
        <v>233</v>
      </c>
      <c r="E346" s="4" t="s">
        <v>22</v>
      </c>
      <c r="F346" s="4" t="s">
        <v>22</v>
      </c>
      <c r="G346" s="4">
        <v>4</v>
      </c>
      <c r="H346" s="5"/>
      <c r="I346" s="5"/>
      <c r="J346" s="5"/>
      <c r="K346" s="5"/>
      <c r="L346" s="5">
        <v>0.132047</v>
      </c>
      <c r="M346" s="5">
        <v>2.3864299999999998E-2</v>
      </c>
      <c r="N346" s="5">
        <v>-5.1664399999999999E-2</v>
      </c>
      <c r="O346" s="6">
        <v>112.65</v>
      </c>
      <c r="P346" s="7">
        <v>105.3</v>
      </c>
      <c r="Q346" s="5">
        <v>2.1462488129154744E-2</v>
      </c>
      <c r="R346" s="6">
        <v>107.56</v>
      </c>
      <c r="S346" s="8">
        <v>43987</v>
      </c>
      <c r="T346" s="5">
        <v>0.1108</v>
      </c>
      <c r="U346" s="9">
        <v>0.2</v>
      </c>
      <c r="V346" s="4" t="s">
        <v>23</v>
      </c>
    </row>
    <row r="347" spans="1:22" s="10" customFormat="1" ht="24" customHeight="1">
      <c r="A347" s="2" t="s">
        <v>570</v>
      </c>
      <c r="B347" s="3" t="s">
        <v>571</v>
      </c>
      <c r="C347" s="3" t="s">
        <v>572</v>
      </c>
      <c r="D347" s="3" t="s">
        <v>144</v>
      </c>
      <c r="E347" s="4" t="s">
        <v>21</v>
      </c>
      <c r="F347" s="4" t="s">
        <v>22</v>
      </c>
      <c r="G347" s="4">
        <v>6</v>
      </c>
      <c r="H347" s="5">
        <v>0.2343596</v>
      </c>
      <c r="I347" s="5">
        <v>0.1103856</v>
      </c>
      <c r="J347" s="5">
        <v>0.20089680000000001</v>
      </c>
      <c r="K347" s="5">
        <v>-0.18356349999999999</v>
      </c>
      <c r="L347" s="5">
        <v>0.14147650000000001</v>
      </c>
      <c r="M347" s="5">
        <v>-0.17504999999999998</v>
      </c>
      <c r="N347" s="5">
        <v>-0.191639</v>
      </c>
      <c r="O347" s="6">
        <v>264.56</v>
      </c>
      <c r="P347" s="7">
        <v>199.96</v>
      </c>
      <c r="Q347" s="5">
        <v>6.9513902780556247E-2</v>
      </c>
      <c r="R347" s="6">
        <v>213.86</v>
      </c>
      <c r="S347" s="8">
        <v>43986</v>
      </c>
      <c r="T347" s="5">
        <v>0.32040000000000002</v>
      </c>
      <c r="U347" s="9">
        <v>-0.64</v>
      </c>
      <c r="V347" s="4" t="s">
        <v>23</v>
      </c>
    </row>
    <row r="348" spans="1:22" s="10" customFormat="1" ht="24" customHeight="1">
      <c r="A348" s="2" t="s">
        <v>607</v>
      </c>
      <c r="B348" s="3" t="s">
        <v>608</v>
      </c>
      <c r="C348" s="3" t="s">
        <v>572</v>
      </c>
      <c r="D348" s="3" t="s">
        <v>226</v>
      </c>
      <c r="E348" s="4" t="s">
        <v>21</v>
      </c>
      <c r="F348" s="4" t="s">
        <v>22</v>
      </c>
      <c r="G348" s="4">
        <v>5</v>
      </c>
      <c r="H348" s="5">
        <v>0.12764039999999999</v>
      </c>
      <c r="I348" s="5">
        <v>5.9666300000000005E-2</v>
      </c>
      <c r="J348" s="5">
        <v>0.14137549999999999</v>
      </c>
      <c r="K348" s="5">
        <v>-0.17257110000000001</v>
      </c>
      <c r="L348" s="5">
        <v>6.8469000000000004E-3</v>
      </c>
      <c r="M348" s="5">
        <v>-5.4298099999999995E-2</v>
      </c>
      <c r="N348" s="5">
        <v>-4.2479899999999994E-2</v>
      </c>
      <c r="O348" s="6">
        <v>226.46</v>
      </c>
      <c r="P348" s="7">
        <v>204.97</v>
      </c>
      <c r="Q348" s="5">
        <v>5.7910913792262209E-2</v>
      </c>
      <c r="R348" s="6">
        <v>216.84</v>
      </c>
      <c r="S348" s="8">
        <v>43986</v>
      </c>
      <c r="T348" s="5">
        <v>0.17430000000000001</v>
      </c>
      <c r="U348" s="9">
        <v>-0.62</v>
      </c>
      <c r="V348" s="4" t="s">
        <v>23</v>
      </c>
    </row>
    <row r="349" spans="1:22" s="10" customFormat="1" ht="24" customHeight="1">
      <c r="A349" s="2" t="s">
        <v>704</v>
      </c>
      <c r="B349" s="3" t="s">
        <v>705</v>
      </c>
      <c r="C349" s="3" t="s">
        <v>572</v>
      </c>
      <c r="D349" s="3" t="s">
        <v>706</v>
      </c>
      <c r="E349" s="4" t="s">
        <v>22</v>
      </c>
      <c r="F349" s="4" t="s">
        <v>22</v>
      </c>
      <c r="G349" s="4">
        <v>5</v>
      </c>
      <c r="H349" s="5">
        <v>-3.2355200000000001E-2</v>
      </c>
      <c r="I349" s="5">
        <v>7.4433100000000002E-2</v>
      </c>
      <c r="J349" s="5">
        <v>6.3731200000000002E-2</v>
      </c>
      <c r="K349" s="5">
        <v>-0.13709930000000001</v>
      </c>
      <c r="L349" s="5">
        <v>0.1092876</v>
      </c>
      <c r="M349" s="5">
        <v>2.5164800000000001E-2</v>
      </c>
      <c r="N349" s="5">
        <v>-2.6418499999999998E-2</v>
      </c>
      <c r="O349" s="6">
        <v>123.02</v>
      </c>
      <c r="P349" s="7">
        <v>115.63</v>
      </c>
      <c r="Q349" s="5">
        <v>3.5803857130502381E-2</v>
      </c>
      <c r="R349" s="6">
        <v>119.77</v>
      </c>
      <c r="S349" s="8">
        <v>43986</v>
      </c>
      <c r="T349" s="5">
        <v>0.16260000000000002</v>
      </c>
      <c r="U349" s="9">
        <v>0.03</v>
      </c>
      <c r="V349" s="4" t="s">
        <v>23</v>
      </c>
    </row>
    <row r="350" spans="1:22" s="10" customFormat="1" ht="24" customHeight="1">
      <c r="A350" s="2" t="s">
        <v>821</v>
      </c>
      <c r="B350" s="3" t="s">
        <v>822</v>
      </c>
      <c r="C350" s="3" t="s">
        <v>572</v>
      </c>
      <c r="D350" s="3" t="s">
        <v>226</v>
      </c>
      <c r="E350" s="4" t="s">
        <v>22</v>
      </c>
      <c r="F350" s="4" t="s">
        <v>22</v>
      </c>
      <c r="G350" s="4">
        <v>5</v>
      </c>
      <c r="H350" s="5">
        <v>9.3614700000000009E-2</v>
      </c>
      <c r="I350" s="5">
        <v>2.4104100000000003E-2</v>
      </c>
      <c r="J350" s="5">
        <v>0.1381143</v>
      </c>
      <c r="K350" s="5">
        <v>-0.15301109999999998</v>
      </c>
      <c r="L350" s="5">
        <v>-1.2887999999999999E-3</v>
      </c>
      <c r="M350" s="5">
        <v>-3.1936699999999998E-2</v>
      </c>
      <c r="N350" s="5">
        <v>-1.7708600000000001E-2</v>
      </c>
      <c r="O350" s="6">
        <v>139.47999999999999</v>
      </c>
      <c r="P350" s="7">
        <v>129.46</v>
      </c>
      <c r="Q350" s="5">
        <v>5.8319171945002246E-2</v>
      </c>
      <c r="R350" s="6">
        <v>137.01</v>
      </c>
      <c r="S350" s="8">
        <v>43986</v>
      </c>
      <c r="T350" s="5">
        <v>0.17730000000000001</v>
      </c>
      <c r="U350" s="9">
        <v>-0.48</v>
      </c>
      <c r="V350" s="4" t="s">
        <v>23</v>
      </c>
    </row>
    <row r="351" spans="1:22" s="10" customFormat="1" ht="24" customHeight="1">
      <c r="A351" s="2" t="s">
        <v>890</v>
      </c>
      <c r="B351" s="3" t="s">
        <v>891</v>
      </c>
      <c r="C351" s="3" t="s">
        <v>572</v>
      </c>
      <c r="D351" s="3" t="s">
        <v>205</v>
      </c>
      <c r="E351" s="4" t="s">
        <v>22</v>
      </c>
      <c r="F351" s="4" t="s">
        <v>22</v>
      </c>
      <c r="G351" s="4">
        <v>4</v>
      </c>
      <c r="H351" s="5">
        <v>5.5198600000000007E-2</v>
      </c>
      <c r="I351" s="5">
        <v>1.8336600000000002E-2</v>
      </c>
      <c r="J351" s="5">
        <v>4.6884599999999998E-2</v>
      </c>
      <c r="K351" s="5">
        <v>-8.4961400000000006E-2</v>
      </c>
      <c r="L351" s="5">
        <v>8.17137E-2</v>
      </c>
      <c r="M351" s="5">
        <v>4.3420399999999998E-2</v>
      </c>
      <c r="N351" s="5">
        <v>-2.3016399999999999E-2</v>
      </c>
      <c r="O351" s="6">
        <v>152.5</v>
      </c>
      <c r="P351" s="7">
        <v>147.21</v>
      </c>
      <c r="Q351" s="5">
        <v>1.2091569866177654E-2</v>
      </c>
      <c r="R351" s="6">
        <v>148.99</v>
      </c>
      <c r="S351" s="8">
        <v>43986</v>
      </c>
      <c r="T351" s="5">
        <v>0.10920000000000001</v>
      </c>
      <c r="U351" s="9">
        <v>0.34</v>
      </c>
      <c r="V351" s="4" t="s">
        <v>23</v>
      </c>
    </row>
    <row r="352" spans="1:22" s="10" customFormat="1" ht="24" customHeight="1">
      <c r="A352" s="2" t="s">
        <v>1037</v>
      </c>
      <c r="B352" s="3" t="s">
        <v>1038</v>
      </c>
      <c r="C352" s="3" t="s">
        <v>572</v>
      </c>
      <c r="D352" s="3" t="s">
        <v>205</v>
      </c>
      <c r="E352" s="4" t="s">
        <v>22</v>
      </c>
      <c r="F352" s="4" t="s">
        <v>22</v>
      </c>
      <c r="G352" s="4">
        <v>4</v>
      </c>
      <c r="H352" s="5">
        <v>8.4774799999999997E-2</v>
      </c>
      <c r="I352" s="5">
        <v>2.1286200000000002E-2</v>
      </c>
      <c r="J352" s="5">
        <v>6.3485E-2</v>
      </c>
      <c r="K352" s="5">
        <v>-0.10754849999999999</v>
      </c>
      <c r="L352" s="5">
        <v>8.9159600000000006E-2</v>
      </c>
      <c r="M352" s="5">
        <v>-8.3428100000000005E-2</v>
      </c>
      <c r="N352" s="5">
        <v>-0.13900000000000001</v>
      </c>
      <c r="O352" s="6">
        <v>140.36000000000001</v>
      </c>
      <c r="P352" s="7">
        <v>117.15</v>
      </c>
      <c r="Q352" s="5">
        <v>2.4242424242424176E-2</v>
      </c>
      <c r="R352" s="6">
        <v>119.99</v>
      </c>
      <c r="S352" s="8">
        <v>43987</v>
      </c>
      <c r="T352" s="5">
        <v>0.25619999999999998</v>
      </c>
      <c r="U352" s="9">
        <v>-0.33</v>
      </c>
      <c r="V352" s="4" t="s">
        <v>23</v>
      </c>
    </row>
    <row r="353" spans="1:22" s="10" customFormat="1" ht="24" customHeight="1">
      <c r="A353" s="2" t="s">
        <v>1287</v>
      </c>
      <c r="B353" s="3" t="s">
        <v>1288</v>
      </c>
      <c r="C353" s="3" t="s">
        <v>572</v>
      </c>
      <c r="D353" s="3" t="s">
        <v>342</v>
      </c>
      <c r="E353" s="4" t="s">
        <v>22</v>
      </c>
      <c r="F353" s="4" t="s">
        <v>22</v>
      </c>
      <c r="G353" s="4">
        <v>3</v>
      </c>
      <c r="H353" s="5"/>
      <c r="I353" s="5"/>
      <c r="J353" s="5"/>
      <c r="K353" s="5"/>
      <c r="L353" s="5">
        <v>3.3367500000000001E-2</v>
      </c>
      <c r="M353" s="5">
        <v>3.18214E-2</v>
      </c>
      <c r="N353" s="5">
        <v>1.16878E-2</v>
      </c>
      <c r="O353" s="6">
        <v>100.96</v>
      </c>
      <c r="P353" s="7">
        <v>101.41</v>
      </c>
      <c r="Q353" s="5">
        <v>9.2693028300956382E-3</v>
      </c>
      <c r="R353" s="6">
        <v>102.35</v>
      </c>
      <c r="S353" s="8">
        <v>43987</v>
      </c>
      <c r="T353" s="5">
        <v>3.4200000000000001E-2</v>
      </c>
      <c r="U353" s="9">
        <v>0.8</v>
      </c>
      <c r="V353" s="4" t="s">
        <v>23</v>
      </c>
    </row>
    <row r="354" spans="1:22" s="10" customFormat="1" ht="24" customHeight="1">
      <c r="A354" s="2" t="s">
        <v>48</v>
      </c>
      <c r="B354" s="3" t="s">
        <v>49</v>
      </c>
      <c r="C354" s="3" t="s">
        <v>50</v>
      </c>
      <c r="D354" s="3" t="s">
        <v>51</v>
      </c>
      <c r="E354" s="4" t="s">
        <v>22</v>
      </c>
      <c r="F354" s="4" t="s">
        <v>22</v>
      </c>
      <c r="G354" s="4">
        <v>6</v>
      </c>
      <c r="H354" s="5">
        <v>0.1555974</v>
      </c>
      <c r="I354" s="5">
        <v>7.5241799999999998E-2</v>
      </c>
      <c r="J354" s="5">
        <v>0.18903800000000001</v>
      </c>
      <c r="K354" s="5">
        <v>-0.24242419999999998</v>
      </c>
      <c r="L354" s="5">
        <v>0.24175999999999997</v>
      </c>
      <c r="M354" s="5">
        <v>7.3707E-3</v>
      </c>
      <c r="N354" s="5">
        <v>-6.6658099999999998E-2</v>
      </c>
      <c r="O354" s="6">
        <v>232.83</v>
      </c>
      <c r="P354" s="7">
        <v>201.08</v>
      </c>
      <c r="Q354" s="5">
        <v>8.0714143624428081E-2</v>
      </c>
      <c r="R354" s="6">
        <v>217.31</v>
      </c>
      <c r="S354" s="8">
        <v>43987</v>
      </c>
      <c r="T354" s="5">
        <v>0.3115</v>
      </c>
      <c r="U354" s="9">
        <v>0.03</v>
      </c>
      <c r="V354" s="4" t="s">
        <v>23</v>
      </c>
    </row>
    <row r="355" spans="1:22" s="10" customFormat="1" ht="24" customHeight="1">
      <c r="A355" s="2" t="s">
        <v>44</v>
      </c>
      <c r="B355" s="3" t="s">
        <v>45</v>
      </c>
      <c r="C355" s="3" t="s">
        <v>46</v>
      </c>
      <c r="D355" s="3" t="s">
        <v>47</v>
      </c>
      <c r="E355" s="4" t="s">
        <v>22</v>
      </c>
      <c r="F355" s="4" t="s">
        <v>22</v>
      </c>
      <c r="G355" s="4">
        <v>5</v>
      </c>
      <c r="H355" s="5">
        <v>0.21878319999999998</v>
      </c>
      <c r="I355" s="5">
        <v>6.0530000000000002E-4</v>
      </c>
      <c r="J355" s="5">
        <v>0.19035070000000001</v>
      </c>
      <c r="K355" s="5">
        <v>-0.19385179999999999</v>
      </c>
      <c r="L355" s="5">
        <v>0.42355609999999999</v>
      </c>
      <c r="M355" s="5">
        <v>0.18345700000000001</v>
      </c>
      <c r="N355" s="5">
        <v>-4.7021499999999994E-2</v>
      </c>
      <c r="O355" s="6">
        <v>375.36</v>
      </c>
      <c r="P355" s="7">
        <v>344.15</v>
      </c>
      <c r="Q355" s="5">
        <v>3.940142379776268E-2</v>
      </c>
      <c r="R355" s="6">
        <v>357.71</v>
      </c>
      <c r="S355" s="8">
        <v>43987</v>
      </c>
      <c r="T355" s="5">
        <v>0.29020000000000001</v>
      </c>
      <c r="U355" s="9">
        <v>0.68</v>
      </c>
      <c r="V355" s="4" t="s">
        <v>23</v>
      </c>
    </row>
    <row r="356" spans="1:22" s="10" customFormat="1" ht="24" customHeight="1">
      <c r="A356" s="2" t="s">
        <v>52</v>
      </c>
      <c r="B356" s="3" t="s">
        <v>53</v>
      </c>
      <c r="C356" s="3" t="s">
        <v>46</v>
      </c>
      <c r="D356" s="3" t="s">
        <v>54</v>
      </c>
      <c r="E356" s="4" t="s">
        <v>22</v>
      </c>
      <c r="F356" s="4" t="s">
        <v>22</v>
      </c>
      <c r="G356" s="4">
        <v>6</v>
      </c>
      <c r="H356" s="5">
        <v>-2.9661499999999997E-2</v>
      </c>
      <c r="I356" s="5">
        <v>0.1264052</v>
      </c>
      <c r="J356" s="5">
        <v>0.21388799999999999</v>
      </c>
      <c r="K356" s="5">
        <v>-0.12018330000000001</v>
      </c>
      <c r="L356" s="5">
        <v>0.23967749999999999</v>
      </c>
      <c r="M356" s="5">
        <v>8.8975000000000009E-3</v>
      </c>
      <c r="N356" s="5">
        <v>-0.12414600000000001</v>
      </c>
      <c r="O356" s="6">
        <v>123.91</v>
      </c>
      <c r="P356" s="7">
        <v>101.03</v>
      </c>
      <c r="Q356" s="5">
        <v>5.9685242007324613E-2</v>
      </c>
      <c r="R356" s="6">
        <v>107.06</v>
      </c>
      <c r="S356" s="8">
        <v>43987</v>
      </c>
      <c r="T356" s="5">
        <v>0.23379999999999998</v>
      </c>
      <c r="U356" s="9">
        <v>-7.0000000000000007E-2</v>
      </c>
      <c r="V356" s="4" t="s">
        <v>23</v>
      </c>
    </row>
    <row r="357" spans="1:22" s="10" customFormat="1" ht="24" customHeight="1">
      <c r="A357" s="2" t="s">
        <v>1524</v>
      </c>
      <c r="B357" s="3" t="s">
        <v>1525</v>
      </c>
      <c r="C357" s="3" t="s">
        <v>46</v>
      </c>
      <c r="D357" s="3" t="s">
        <v>238</v>
      </c>
      <c r="E357" s="4" t="s">
        <v>22</v>
      </c>
      <c r="F357" s="4" t="s">
        <v>22</v>
      </c>
      <c r="G357" s="4">
        <v>6</v>
      </c>
      <c r="H357" s="5">
        <v>-0.10927149999999999</v>
      </c>
      <c r="I357" s="5">
        <v>0.2701286</v>
      </c>
      <c r="J357" s="5">
        <v>6.1754699999999996E-2</v>
      </c>
      <c r="K357" s="5">
        <v>-9.6019199999999999E-2</v>
      </c>
      <c r="L357" s="5">
        <v>0.29533880000000001</v>
      </c>
      <c r="M357" s="5">
        <v>-9.1659400000000002E-2</v>
      </c>
      <c r="N357" s="5">
        <v>-0.20346499999999998</v>
      </c>
      <c r="O357" s="6">
        <v>683.9</v>
      </c>
      <c r="P357" s="7">
        <v>528.5</v>
      </c>
      <c r="Q357" s="5">
        <v>3.0747398297067186E-2</v>
      </c>
      <c r="R357" s="6">
        <v>544.75</v>
      </c>
      <c r="S357" s="8">
        <v>43987</v>
      </c>
      <c r="T357" s="5">
        <v>0.3155</v>
      </c>
      <c r="U357" s="9">
        <v>-0.18</v>
      </c>
      <c r="V357" s="4" t="s">
        <v>23</v>
      </c>
    </row>
    <row r="358" spans="1:22" s="10" customFormat="1" ht="24" customHeight="1">
      <c r="A358" s="2" t="s">
        <v>1533</v>
      </c>
      <c r="B358" s="3" t="s">
        <v>1534</v>
      </c>
      <c r="C358" s="3" t="s">
        <v>46</v>
      </c>
      <c r="D358" s="3" t="s">
        <v>767</v>
      </c>
      <c r="E358" s="4" t="s">
        <v>22</v>
      </c>
      <c r="F358" s="4" t="s">
        <v>22</v>
      </c>
      <c r="G358" s="4">
        <v>6</v>
      </c>
      <c r="H358" s="5">
        <v>3.04082E-2</v>
      </c>
      <c r="I358" s="5">
        <v>3.7036199999999998E-2</v>
      </c>
      <c r="J358" s="5">
        <v>0.21163509999999999</v>
      </c>
      <c r="K358" s="5">
        <v>-1.17322E-2</v>
      </c>
      <c r="L358" s="5">
        <v>0.11180080000000001</v>
      </c>
      <c r="M358" s="5">
        <v>-0.16908300000000001</v>
      </c>
      <c r="N358" s="5">
        <v>-0.17708200000000002</v>
      </c>
      <c r="O358" s="6">
        <v>2500.54</v>
      </c>
      <c r="P358" s="7">
        <v>1991.32</v>
      </c>
      <c r="Q358" s="5">
        <v>3.3354759656910815E-2</v>
      </c>
      <c r="R358" s="6">
        <v>2057.7399999999998</v>
      </c>
      <c r="S358" s="8">
        <v>43987</v>
      </c>
      <c r="T358" s="5">
        <v>0.3039</v>
      </c>
      <c r="U358" s="9">
        <v>-0.54</v>
      </c>
      <c r="V358" s="4" t="s">
        <v>23</v>
      </c>
    </row>
    <row r="359" spans="1:22" s="10" customFormat="1" ht="24" customHeight="1">
      <c r="A359" s="2" t="s">
        <v>1678</v>
      </c>
      <c r="B359" s="3" t="s">
        <v>1679</v>
      </c>
      <c r="C359" s="3" t="s">
        <v>46</v>
      </c>
      <c r="D359" s="3" t="s">
        <v>1639</v>
      </c>
      <c r="E359" s="4" t="s">
        <v>22</v>
      </c>
      <c r="F359" s="4" t="s">
        <v>22</v>
      </c>
      <c r="G359" s="4">
        <v>5</v>
      </c>
      <c r="H359" s="5">
        <v>9.3547499999999992E-2</v>
      </c>
      <c r="I359" s="5">
        <v>0.117781</v>
      </c>
      <c r="J359" s="5">
        <v>3.3435100000000002E-2</v>
      </c>
      <c r="K359" s="5">
        <v>-0.1186594</v>
      </c>
      <c r="L359" s="5">
        <v>0.24458369999999999</v>
      </c>
      <c r="M359" s="5">
        <v>-1.3771199999999999E-2</v>
      </c>
      <c r="N359" s="5">
        <v>-0.125023</v>
      </c>
      <c r="O359" s="6">
        <v>282.08</v>
      </c>
      <c r="P359" s="7">
        <v>232.66</v>
      </c>
      <c r="Q359" s="5">
        <v>4.8009971632425152E-2</v>
      </c>
      <c r="R359" s="6">
        <v>243.83</v>
      </c>
      <c r="S359" s="8">
        <v>43987</v>
      </c>
      <c r="T359" s="5">
        <v>0.26819999999999999</v>
      </c>
      <c r="U359" s="9">
        <v>-0.02</v>
      </c>
      <c r="V359" s="4" t="s">
        <v>23</v>
      </c>
    </row>
    <row r="360" spans="1:22" s="10" customFormat="1" ht="24" customHeight="1">
      <c r="A360" s="2" t="s">
        <v>1693</v>
      </c>
      <c r="B360" s="3" t="s">
        <v>1694</v>
      </c>
      <c r="C360" s="3" t="s">
        <v>46</v>
      </c>
      <c r="D360" s="3" t="s">
        <v>71</v>
      </c>
      <c r="E360" s="4" t="s">
        <v>21</v>
      </c>
      <c r="F360" s="4" t="s">
        <v>22</v>
      </c>
      <c r="G360" s="4">
        <v>5</v>
      </c>
      <c r="H360" s="5">
        <v>0.12881000000000001</v>
      </c>
      <c r="I360" s="5">
        <v>-1.761E-3</v>
      </c>
      <c r="J360" s="5">
        <v>0.1159591</v>
      </c>
      <c r="K360" s="5">
        <v>-0.18563600000000002</v>
      </c>
      <c r="L360" s="5">
        <v>0.30624389999999996</v>
      </c>
      <c r="M360" s="5">
        <v>2.4512299999999997E-2</v>
      </c>
      <c r="N360" s="5">
        <v>-9.7335100000000008E-2</v>
      </c>
      <c r="O360" s="6">
        <v>201.88</v>
      </c>
      <c r="P360" s="7">
        <v>174.66</v>
      </c>
      <c r="Q360" s="5">
        <v>4.3341348906446697E-2</v>
      </c>
      <c r="R360" s="6">
        <v>182.23</v>
      </c>
      <c r="S360" s="8">
        <v>43987</v>
      </c>
      <c r="T360" s="5">
        <v>0.24460000000000001</v>
      </c>
      <c r="U360" s="9">
        <v>0.12</v>
      </c>
      <c r="V360" s="4" t="s">
        <v>23</v>
      </c>
    </row>
    <row r="361" spans="1:22" s="10" customFormat="1" ht="24" customHeight="1">
      <c r="A361" s="2" t="s">
        <v>1695</v>
      </c>
      <c r="B361" s="3" t="s">
        <v>1696</v>
      </c>
      <c r="C361" s="3" t="s">
        <v>46</v>
      </c>
      <c r="D361" s="3" t="s">
        <v>71</v>
      </c>
      <c r="E361" s="4" t="s">
        <v>21</v>
      </c>
      <c r="F361" s="4" t="s">
        <v>22</v>
      </c>
      <c r="G361" s="4">
        <v>5</v>
      </c>
      <c r="H361" s="5">
        <v>0.12094139999999999</v>
      </c>
      <c r="I361" s="5">
        <v>-8.8129000000000002E-3</v>
      </c>
      <c r="J361" s="5">
        <v>0.10819819999999999</v>
      </c>
      <c r="K361" s="5">
        <v>-0.19125720000000002</v>
      </c>
      <c r="L361" s="5">
        <v>0.29717700000000002</v>
      </c>
      <c r="M361" s="5">
        <v>1.7290700000000003E-2</v>
      </c>
      <c r="N361" s="5">
        <v>-0.100096</v>
      </c>
      <c r="O361" s="6">
        <v>177.83</v>
      </c>
      <c r="P361" s="7">
        <v>153.4</v>
      </c>
      <c r="Q361" s="5">
        <v>4.3220338983050777E-2</v>
      </c>
      <c r="R361" s="6">
        <v>160.03</v>
      </c>
      <c r="S361" s="8">
        <v>43987</v>
      </c>
      <c r="T361" s="5">
        <v>0.24440000000000001</v>
      </c>
      <c r="U361" s="9">
        <v>0.09</v>
      </c>
      <c r="V361" s="4" t="s">
        <v>23</v>
      </c>
    </row>
    <row r="362" spans="1:22" s="10" customFormat="1" ht="24" customHeight="1">
      <c r="A362" s="2" t="s">
        <v>1697</v>
      </c>
      <c r="B362" s="3" t="s">
        <v>1698</v>
      </c>
      <c r="C362" s="3" t="s">
        <v>46</v>
      </c>
      <c r="D362" s="3" t="s">
        <v>266</v>
      </c>
      <c r="E362" s="4" t="s">
        <v>22</v>
      </c>
      <c r="F362" s="4" t="s">
        <v>22</v>
      </c>
      <c r="G362" s="4">
        <v>6</v>
      </c>
      <c r="H362" s="5">
        <v>7.0438100000000003E-2</v>
      </c>
      <c r="I362" s="5">
        <v>6.5173399999999992E-2</v>
      </c>
      <c r="J362" s="5">
        <v>0.21763359999999998</v>
      </c>
      <c r="K362" s="5">
        <v>-0.1246012</v>
      </c>
      <c r="L362" s="5">
        <v>0.23459969999999999</v>
      </c>
      <c r="M362" s="5">
        <v>7.2607400000000002E-2</v>
      </c>
      <c r="N362" s="5">
        <v>-6.5714700000000001E-2</v>
      </c>
      <c r="O362" s="6">
        <v>311.64999999999998</v>
      </c>
      <c r="P362" s="7">
        <v>272.95</v>
      </c>
      <c r="Q362" s="5">
        <v>6.6752152408866117E-2</v>
      </c>
      <c r="R362" s="6">
        <v>291.17</v>
      </c>
      <c r="S362" s="8">
        <v>43987</v>
      </c>
      <c r="T362" s="5">
        <v>0.1867</v>
      </c>
      <c r="U362" s="9">
        <v>0.14000000000000001</v>
      </c>
      <c r="V362" s="4" t="s">
        <v>23</v>
      </c>
    </row>
    <row r="363" spans="1:22" s="10" customFormat="1" ht="24" customHeight="1">
      <c r="A363" s="2" t="s">
        <v>1699</v>
      </c>
      <c r="B363" s="3" t="s">
        <v>1700</v>
      </c>
      <c r="C363" s="3" t="s">
        <v>46</v>
      </c>
      <c r="D363" s="3" t="s">
        <v>266</v>
      </c>
      <c r="E363" s="4" t="s">
        <v>22</v>
      </c>
      <c r="F363" s="4" t="s">
        <v>22</v>
      </c>
      <c r="G363" s="4">
        <v>6</v>
      </c>
      <c r="H363" s="5">
        <v>6.3002900000000001E-2</v>
      </c>
      <c r="I363" s="5">
        <v>5.7735099999999998E-2</v>
      </c>
      <c r="J363" s="5">
        <v>0.2091674</v>
      </c>
      <c r="K363" s="5">
        <v>-0.13070560000000001</v>
      </c>
      <c r="L363" s="5">
        <v>0.2260045</v>
      </c>
      <c r="M363" s="5">
        <v>6.51172E-2</v>
      </c>
      <c r="N363" s="5">
        <v>-6.8525000000000003E-2</v>
      </c>
      <c r="O363" s="6">
        <v>275.52</v>
      </c>
      <c r="P363" s="7">
        <v>240.6</v>
      </c>
      <c r="Q363" s="5">
        <v>6.6666666666666652E-2</v>
      </c>
      <c r="R363" s="6">
        <v>256.64</v>
      </c>
      <c r="S363" s="8">
        <v>43987</v>
      </c>
      <c r="T363" s="5">
        <v>0.1867</v>
      </c>
      <c r="U363" s="9">
        <v>0.11</v>
      </c>
      <c r="V363" s="4" t="s">
        <v>23</v>
      </c>
    </row>
    <row r="364" spans="1:22" s="10" customFormat="1" ht="24" customHeight="1">
      <c r="A364" s="2" t="s">
        <v>1701</v>
      </c>
      <c r="B364" s="3" t="s">
        <v>1702</v>
      </c>
      <c r="C364" s="3" t="s">
        <v>46</v>
      </c>
      <c r="D364" s="3" t="s">
        <v>1144</v>
      </c>
      <c r="E364" s="4" t="s">
        <v>22</v>
      </c>
      <c r="F364" s="4" t="s">
        <v>22</v>
      </c>
      <c r="G364" s="4">
        <v>6</v>
      </c>
      <c r="H364" s="5">
        <v>7.4228600000000006E-2</v>
      </c>
      <c r="I364" s="5">
        <v>0.61086440000000009</v>
      </c>
      <c r="J364" s="5">
        <v>-0.100435</v>
      </c>
      <c r="K364" s="5">
        <v>-5.2186000000000003E-3</v>
      </c>
      <c r="L364" s="5">
        <v>0.43252479999999999</v>
      </c>
      <c r="M364" s="5">
        <v>1.9651399999999999E-2</v>
      </c>
      <c r="N364" s="5">
        <v>-0.13710699999999998</v>
      </c>
      <c r="O364" s="6">
        <v>297.64999999999998</v>
      </c>
      <c r="P364" s="7">
        <v>254.17</v>
      </c>
      <c r="Q364" s="5">
        <v>1.0504780265176761E-2</v>
      </c>
      <c r="R364" s="6">
        <v>256.83999999999997</v>
      </c>
      <c r="S364" s="8">
        <v>43987</v>
      </c>
      <c r="T364" s="5">
        <v>0.31769999999999998</v>
      </c>
      <c r="U364" s="9">
        <v>0.24</v>
      </c>
      <c r="V364" s="4" t="s">
        <v>23</v>
      </c>
    </row>
    <row r="365" spans="1:22" s="10" customFormat="1" ht="24" customHeight="1">
      <c r="A365" s="2" t="s">
        <v>1792</v>
      </c>
      <c r="B365" s="3" t="s">
        <v>1793</v>
      </c>
      <c r="C365" s="3" t="s">
        <v>46</v>
      </c>
      <c r="D365" s="3" t="s">
        <v>90</v>
      </c>
      <c r="E365" s="4" t="s">
        <v>22</v>
      </c>
      <c r="F365" s="4" t="s">
        <v>22</v>
      </c>
      <c r="G365" s="4">
        <v>4</v>
      </c>
      <c r="H365" s="5">
        <v>2.7227700000000001E-2</v>
      </c>
      <c r="I365" s="5">
        <v>-2.6382500000000003E-2</v>
      </c>
      <c r="J365" s="5">
        <v>3.3950999999999995E-2</v>
      </c>
      <c r="K365" s="5">
        <v>-8.0525400000000011E-2</v>
      </c>
      <c r="L365" s="5">
        <v>8.0101499999999992E-2</v>
      </c>
      <c r="M365" s="5">
        <v>6.15355E-2</v>
      </c>
      <c r="N365" s="5">
        <v>2.8799199999999997E-2</v>
      </c>
      <c r="O365" s="6">
        <v>161.81</v>
      </c>
      <c r="P365" s="7">
        <v>163.01</v>
      </c>
      <c r="Q365" s="5">
        <v>2.1225691675357483E-2</v>
      </c>
      <c r="R365" s="6">
        <v>166.47</v>
      </c>
      <c r="S365" s="8">
        <v>43987</v>
      </c>
      <c r="T365" s="5">
        <v>0.128</v>
      </c>
      <c r="U365" s="9">
        <v>0.42</v>
      </c>
      <c r="V365" s="4" t="s">
        <v>23</v>
      </c>
    </row>
    <row r="366" spans="1:22" s="10" customFormat="1" ht="24" customHeight="1">
      <c r="A366" s="2" t="s">
        <v>1826</v>
      </c>
      <c r="B366" s="3" t="s">
        <v>1827</v>
      </c>
      <c r="C366" s="3" t="s">
        <v>46</v>
      </c>
      <c r="D366" s="3" t="s">
        <v>1828</v>
      </c>
      <c r="E366" s="4" t="s">
        <v>22</v>
      </c>
      <c r="F366" s="4" t="s">
        <v>22</v>
      </c>
      <c r="G366" s="4">
        <v>7</v>
      </c>
      <c r="H366" s="5">
        <v>-0.17856649999999999</v>
      </c>
      <c r="I366" s="5">
        <v>-9.0299700000000011E-2</v>
      </c>
      <c r="J366" s="5">
        <v>0.2932689</v>
      </c>
      <c r="K366" s="5">
        <v>-0.42920760000000002</v>
      </c>
      <c r="L366" s="5">
        <v>0.14377990000000002</v>
      </c>
      <c r="M366" s="5">
        <v>2.7961399999999997E-2</v>
      </c>
      <c r="N366" s="5">
        <v>-0.15606899999999999</v>
      </c>
      <c r="O366" s="6">
        <v>136.35</v>
      </c>
      <c r="P366" s="7">
        <v>112.11</v>
      </c>
      <c r="Q366" s="5">
        <v>2.6402640264026278E-2</v>
      </c>
      <c r="R366" s="6">
        <v>115.07</v>
      </c>
      <c r="S366" s="8">
        <v>43987</v>
      </c>
      <c r="T366" s="5">
        <v>0.35780000000000001</v>
      </c>
      <c r="U366" s="9">
        <v>0.26</v>
      </c>
      <c r="V366" s="4" t="s">
        <v>23</v>
      </c>
    </row>
    <row r="367" spans="1:22" s="10" customFormat="1" ht="24" customHeight="1">
      <c r="A367" s="2" t="s">
        <v>1833</v>
      </c>
      <c r="B367" s="3" t="s">
        <v>1834</v>
      </c>
      <c r="C367" s="3" t="s">
        <v>46</v>
      </c>
      <c r="D367" s="3" t="s">
        <v>54</v>
      </c>
      <c r="E367" s="4" t="s">
        <v>22</v>
      </c>
      <c r="F367" s="4" t="s">
        <v>22</v>
      </c>
      <c r="G367" s="4">
        <v>6</v>
      </c>
      <c r="H367" s="5">
        <v>-2.05357E-2</v>
      </c>
      <c r="I367" s="5">
        <v>0.1326648</v>
      </c>
      <c r="J367" s="5">
        <v>0.20055800000000001</v>
      </c>
      <c r="K367" s="5">
        <v>-0.1170897</v>
      </c>
      <c r="L367" s="5">
        <v>0.20312819999999998</v>
      </c>
      <c r="M367" s="5">
        <v>-1.6777899999999998E-2</v>
      </c>
      <c r="N367" s="5">
        <v>-0.11982</v>
      </c>
      <c r="O367" s="6">
        <v>237.69</v>
      </c>
      <c r="P367" s="7">
        <v>195.77</v>
      </c>
      <c r="Q367" s="5">
        <v>6.8651989579608719E-2</v>
      </c>
      <c r="R367" s="6">
        <v>209.21</v>
      </c>
      <c r="S367" s="8">
        <v>43987</v>
      </c>
      <c r="T367" s="5">
        <v>0.21199999999999999</v>
      </c>
      <c r="U367" s="9">
        <v>-0.26</v>
      </c>
      <c r="V367" s="4" t="s">
        <v>23</v>
      </c>
    </row>
    <row r="368" spans="1:22" s="10" customFormat="1" ht="24" customHeight="1">
      <c r="A368" s="2" t="s">
        <v>1874</v>
      </c>
      <c r="B368" s="3" t="s">
        <v>1875</v>
      </c>
      <c r="C368" s="3" t="s">
        <v>46</v>
      </c>
      <c r="D368" s="3" t="s">
        <v>47</v>
      </c>
      <c r="E368" s="4" t="s">
        <v>22</v>
      </c>
      <c r="F368" s="4" t="s">
        <v>22</v>
      </c>
      <c r="G368" s="4">
        <v>5</v>
      </c>
      <c r="H368" s="5">
        <v>0.25525789999999998</v>
      </c>
      <c r="I368" s="5">
        <v>-1.8537399999999999E-2</v>
      </c>
      <c r="J368" s="5">
        <v>0.1896534</v>
      </c>
      <c r="K368" s="5">
        <v>-0.23164829999999997</v>
      </c>
      <c r="L368" s="5">
        <v>0.40769750000000005</v>
      </c>
      <c r="M368" s="5">
        <v>9.3950499999999992E-2</v>
      </c>
      <c r="N368" s="5">
        <v>-0.105976</v>
      </c>
      <c r="O368" s="6">
        <v>247.98</v>
      </c>
      <c r="P368" s="7">
        <v>208.93</v>
      </c>
      <c r="Q368" s="5">
        <v>6.1120949600344421E-2</v>
      </c>
      <c r="R368" s="6">
        <v>221.7</v>
      </c>
      <c r="S368" s="8">
        <v>43987</v>
      </c>
      <c r="T368" s="5">
        <v>0.33100000000000002</v>
      </c>
      <c r="U368" s="9">
        <v>0.32</v>
      </c>
      <c r="V368" s="4" t="s">
        <v>23</v>
      </c>
    </row>
    <row r="369" spans="1:22" s="10" customFormat="1" ht="24" customHeight="1">
      <c r="A369" s="2" t="s">
        <v>1876</v>
      </c>
      <c r="B369" s="3" t="s">
        <v>1877</v>
      </c>
      <c r="C369" s="3" t="s">
        <v>46</v>
      </c>
      <c r="D369" s="3" t="s">
        <v>1878</v>
      </c>
      <c r="E369" s="4" t="s">
        <v>22</v>
      </c>
      <c r="F369" s="4" t="s">
        <v>22</v>
      </c>
      <c r="G369" s="4">
        <v>5</v>
      </c>
      <c r="H369" s="5">
        <v>8.2855999999999989E-3</v>
      </c>
      <c r="I369" s="5">
        <v>1.1839800000000001E-2</v>
      </c>
      <c r="J369" s="5">
        <v>0.1295683</v>
      </c>
      <c r="K369" s="5">
        <v>-0.1477697</v>
      </c>
      <c r="L369" s="5">
        <v>0.21612919999999999</v>
      </c>
      <c r="M369" s="5">
        <v>2.2261299999999998E-2</v>
      </c>
      <c r="N369" s="5">
        <v>-9.8808799999999988E-2</v>
      </c>
      <c r="O369" s="6">
        <v>219.11</v>
      </c>
      <c r="P369" s="7">
        <v>190.3</v>
      </c>
      <c r="Q369" s="5">
        <v>3.7624802942721969E-2</v>
      </c>
      <c r="R369" s="6">
        <v>197.46</v>
      </c>
      <c r="S369" s="8">
        <v>43987</v>
      </c>
      <c r="T369" s="5">
        <v>0.2167</v>
      </c>
      <c r="U369" s="9">
        <v>0.02</v>
      </c>
      <c r="V369" s="4" t="s">
        <v>23</v>
      </c>
    </row>
    <row r="370" spans="1:22" s="10" customFormat="1" ht="24" customHeight="1">
      <c r="A370" s="2" t="s">
        <v>1951</v>
      </c>
      <c r="B370" s="3" t="s">
        <v>1952</v>
      </c>
      <c r="C370" s="3" t="s">
        <v>46</v>
      </c>
      <c r="D370" s="3" t="s">
        <v>43</v>
      </c>
      <c r="E370" s="4" t="s">
        <v>22</v>
      </c>
      <c r="F370" s="4" t="s">
        <v>22</v>
      </c>
      <c r="G370" s="4">
        <v>6</v>
      </c>
      <c r="H370" s="5">
        <v>-9.2721800000000007E-2</v>
      </c>
      <c r="I370" s="5">
        <v>3.7109000000000003E-2</v>
      </c>
      <c r="J370" s="5">
        <v>6.08852E-2</v>
      </c>
      <c r="K370" s="5">
        <v>-8.5663800000000012E-2</v>
      </c>
      <c r="L370" s="5">
        <v>0.20973030000000001</v>
      </c>
      <c r="M370" s="5">
        <v>-4.8356500000000004E-2</v>
      </c>
      <c r="N370" s="5">
        <v>-9.5089299999999988E-2</v>
      </c>
      <c r="O370" s="6">
        <v>143.97</v>
      </c>
      <c r="P370" s="7">
        <v>124.08</v>
      </c>
      <c r="Q370" s="5">
        <v>4.9967762733720278E-2</v>
      </c>
      <c r="R370" s="6">
        <v>130.28</v>
      </c>
      <c r="S370" s="8">
        <v>43987</v>
      </c>
      <c r="T370" s="5">
        <v>0.22219999999999998</v>
      </c>
      <c r="U370" s="9">
        <v>-0.2</v>
      </c>
      <c r="V370" s="4" t="s">
        <v>23</v>
      </c>
    </row>
    <row r="371" spans="1:22" s="10" customFormat="1" ht="24" customHeight="1">
      <c r="A371" s="2" t="s">
        <v>1953</v>
      </c>
      <c r="B371" s="3" t="s">
        <v>1954</v>
      </c>
      <c r="C371" s="3" t="s">
        <v>46</v>
      </c>
      <c r="D371" s="3" t="s">
        <v>599</v>
      </c>
      <c r="E371" s="4" t="s">
        <v>22</v>
      </c>
      <c r="F371" s="4" t="s">
        <v>22</v>
      </c>
      <c r="G371" s="4">
        <v>6</v>
      </c>
      <c r="H371" s="5">
        <v>6.8996000000000005E-3</v>
      </c>
      <c r="I371" s="5">
        <v>2.2988499999999999E-2</v>
      </c>
      <c r="J371" s="5">
        <v>0.26366679999999998</v>
      </c>
      <c r="K371" s="5">
        <v>-0.11191380000000001</v>
      </c>
      <c r="L371" s="5">
        <v>0.2251745</v>
      </c>
      <c r="M371" s="5">
        <v>0.15825400000000001</v>
      </c>
      <c r="N371" s="5">
        <v>6.1289000000000005E-3</v>
      </c>
      <c r="O371" s="6">
        <v>254.53</v>
      </c>
      <c r="P371" s="7">
        <v>241.19</v>
      </c>
      <c r="Q371" s="5">
        <v>6.1777022264604575E-2</v>
      </c>
      <c r="R371" s="6">
        <v>256.08999999999997</v>
      </c>
      <c r="S371" s="8">
        <v>43987</v>
      </c>
      <c r="T371" s="5">
        <v>0.1452</v>
      </c>
      <c r="U371" s="9">
        <v>0.66</v>
      </c>
      <c r="V371" s="4" t="s">
        <v>23</v>
      </c>
    </row>
    <row r="372" spans="1:22" s="10" customFormat="1" ht="24" customHeight="1">
      <c r="A372" s="2" t="s">
        <v>1955</v>
      </c>
      <c r="B372" s="3" t="s">
        <v>1956</v>
      </c>
      <c r="C372" s="3" t="s">
        <v>46</v>
      </c>
      <c r="D372" s="3" t="s">
        <v>43</v>
      </c>
      <c r="E372" s="4" t="s">
        <v>22</v>
      </c>
      <c r="F372" s="4" t="s">
        <v>22</v>
      </c>
      <c r="G372" s="4">
        <v>6</v>
      </c>
      <c r="H372" s="5">
        <v>-8.6372199999999996E-2</v>
      </c>
      <c r="I372" s="5">
        <v>4.4366700000000002E-2</v>
      </c>
      <c r="J372" s="5">
        <v>6.8443100000000007E-2</v>
      </c>
      <c r="K372" s="5">
        <v>-7.93074E-2</v>
      </c>
      <c r="L372" s="5">
        <v>0.21786239999999998</v>
      </c>
      <c r="M372" s="5">
        <v>-4.1926600000000001E-2</v>
      </c>
      <c r="N372" s="5">
        <v>-9.2399599999999998E-2</v>
      </c>
      <c r="O372" s="6">
        <v>157.36000000000001</v>
      </c>
      <c r="P372" s="7">
        <v>136.01</v>
      </c>
      <c r="Q372" s="5">
        <v>5.0069847805308543E-2</v>
      </c>
      <c r="R372" s="6">
        <v>142.82</v>
      </c>
      <c r="S372" s="8">
        <v>43987</v>
      </c>
      <c r="T372" s="5">
        <v>0.22239999999999999</v>
      </c>
      <c r="U372" s="9">
        <v>-0.17</v>
      </c>
      <c r="V372" s="4" t="s">
        <v>23</v>
      </c>
    </row>
    <row r="373" spans="1:22" s="10" customFormat="1" ht="24" customHeight="1">
      <c r="A373" s="2" t="s">
        <v>1957</v>
      </c>
      <c r="B373" s="3" t="s">
        <v>1958</v>
      </c>
      <c r="C373" s="3" t="s">
        <v>46</v>
      </c>
      <c r="D373" s="3" t="s">
        <v>155</v>
      </c>
      <c r="E373" s="4" t="s">
        <v>22</v>
      </c>
      <c r="F373" s="4" t="s">
        <v>22</v>
      </c>
      <c r="G373" s="4">
        <v>7</v>
      </c>
      <c r="H373" s="5">
        <v>-0.19891400000000001</v>
      </c>
      <c r="I373" s="5">
        <v>0.61048349999999996</v>
      </c>
      <c r="J373" s="5">
        <v>-7.1829400000000002E-2</v>
      </c>
      <c r="K373" s="5">
        <v>-3.1741199999999997E-2</v>
      </c>
      <c r="L373" s="5">
        <v>0.4494224</v>
      </c>
      <c r="M373" s="5">
        <v>0.39149</v>
      </c>
      <c r="N373" s="5">
        <v>8.8314500000000004E-2</v>
      </c>
      <c r="O373" s="6">
        <v>92.85</v>
      </c>
      <c r="P373" s="7">
        <v>109.33</v>
      </c>
      <c r="Q373" s="5">
        <v>-7.5734016280984195E-2</v>
      </c>
      <c r="R373" s="6">
        <v>101.05</v>
      </c>
      <c r="S373" s="8">
        <v>43987</v>
      </c>
      <c r="T373" s="5">
        <v>0.502</v>
      </c>
      <c r="U373" s="9">
        <v>1.1399999999999999</v>
      </c>
      <c r="V373" s="4" t="s">
        <v>23</v>
      </c>
    </row>
    <row r="374" spans="1:22" s="10" customFormat="1" ht="24" customHeight="1">
      <c r="A374" s="2" t="s">
        <v>2034</v>
      </c>
      <c r="B374" s="3" t="s">
        <v>2035</v>
      </c>
      <c r="C374" s="3" t="s">
        <v>46</v>
      </c>
      <c r="D374" s="3" t="s">
        <v>2036</v>
      </c>
      <c r="E374" s="4" t="s">
        <v>22</v>
      </c>
      <c r="F374" s="4" t="s">
        <v>22</v>
      </c>
      <c r="G374" s="4">
        <v>6</v>
      </c>
      <c r="H374" s="5">
        <v>-0.15911169999999999</v>
      </c>
      <c r="I374" s="5">
        <v>3.2707000000000001E-3</v>
      </c>
      <c r="J374" s="5">
        <v>6.1458600000000002E-2</v>
      </c>
      <c r="K374" s="5">
        <v>-0.14253209999999999</v>
      </c>
      <c r="L374" s="5">
        <v>8.1851999999999994E-2</v>
      </c>
      <c r="M374" s="5">
        <v>-0.190863</v>
      </c>
      <c r="N374" s="5">
        <v>-0.23114699999999999</v>
      </c>
      <c r="O374" s="6">
        <v>81.55</v>
      </c>
      <c r="P374" s="7">
        <v>60.04</v>
      </c>
      <c r="Q374" s="5">
        <v>4.4303797468354444E-2</v>
      </c>
      <c r="R374" s="6">
        <v>62.7</v>
      </c>
      <c r="S374" s="8">
        <v>43987</v>
      </c>
      <c r="T374" s="5">
        <v>0.2969</v>
      </c>
      <c r="U374" s="9">
        <v>-0.7</v>
      </c>
      <c r="V374" s="4" t="s">
        <v>23</v>
      </c>
    </row>
    <row r="375" spans="1:22" s="10" customFormat="1" ht="24" customHeight="1">
      <c r="A375" s="2" t="s">
        <v>2037</v>
      </c>
      <c r="B375" s="3" t="s">
        <v>2038</v>
      </c>
      <c r="C375" s="3" t="s">
        <v>46</v>
      </c>
      <c r="D375" s="3" t="s">
        <v>1599</v>
      </c>
      <c r="E375" s="4" t="s">
        <v>22</v>
      </c>
      <c r="F375" s="4" t="s">
        <v>22</v>
      </c>
      <c r="G375" s="4">
        <v>5</v>
      </c>
      <c r="H375" s="5">
        <v>-6.66244E-2</v>
      </c>
      <c r="I375" s="5">
        <v>0.10324609999999999</v>
      </c>
      <c r="J375" s="5">
        <v>-1.0090099999999999E-2</v>
      </c>
      <c r="K375" s="5">
        <v>-5.8278900000000002E-2</v>
      </c>
      <c r="L375" s="5">
        <v>0.29356359999999998</v>
      </c>
      <c r="M375" s="5">
        <v>5.1541400000000001E-2</v>
      </c>
      <c r="N375" s="5">
        <v>-3.6982599999999997E-2</v>
      </c>
      <c r="O375" s="6">
        <v>156.56</v>
      </c>
      <c r="P375" s="7">
        <v>146.66</v>
      </c>
      <c r="Q375" s="5">
        <v>2.8024001090958706E-2</v>
      </c>
      <c r="R375" s="6">
        <v>150.77000000000001</v>
      </c>
      <c r="S375" s="8">
        <v>43987</v>
      </c>
      <c r="T375" s="5">
        <v>0.19269999999999998</v>
      </c>
      <c r="U375" s="9">
        <v>0.28000000000000003</v>
      </c>
      <c r="V375" s="4" t="s">
        <v>23</v>
      </c>
    </row>
    <row r="376" spans="1:22" s="10" customFormat="1" ht="24" customHeight="1">
      <c r="A376" s="2" t="s">
        <v>2131</v>
      </c>
      <c r="B376" s="3" t="s">
        <v>2132</v>
      </c>
      <c r="C376" s="3" t="s">
        <v>46</v>
      </c>
      <c r="D376" s="3" t="s">
        <v>219</v>
      </c>
      <c r="E376" s="4" t="s">
        <v>22</v>
      </c>
      <c r="F376" s="4" t="s">
        <v>22</v>
      </c>
      <c r="G376" s="4">
        <v>5</v>
      </c>
      <c r="H376" s="5">
        <v>0.11668049999999999</v>
      </c>
      <c r="I376" s="5">
        <v>6.4735100000000004E-2</v>
      </c>
      <c r="J376" s="5">
        <v>-7.0708999999999998E-3</v>
      </c>
      <c r="K376" s="5">
        <v>-3.4904999999999999E-2</v>
      </c>
      <c r="L376" s="5">
        <v>0.18592430000000001</v>
      </c>
      <c r="M376" s="5">
        <v>-1.69985E-2</v>
      </c>
      <c r="N376" s="5">
        <v>-9.2293199999999992E-2</v>
      </c>
      <c r="O376" s="6">
        <v>212.15</v>
      </c>
      <c r="P376" s="7">
        <v>186.43</v>
      </c>
      <c r="Q376" s="5">
        <v>3.7708523306334785E-2</v>
      </c>
      <c r="R376" s="6">
        <v>193.46</v>
      </c>
      <c r="S376" s="8">
        <v>43990</v>
      </c>
      <c r="T376" s="5">
        <v>0.16070000000000001</v>
      </c>
      <c r="U376" s="9">
        <v>-0.12</v>
      </c>
      <c r="V376" s="4" t="s">
        <v>23</v>
      </c>
    </row>
    <row r="377" spans="1:22" s="10" customFormat="1" ht="24" customHeight="1">
      <c r="A377" s="2" t="s">
        <v>2173</v>
      </c>
      <c r="B377" s="3" t="s">
        <v>2174</v>
      </c>
      <c r="C377" s="3" t="s">
        <v>46</v>
      </c>
      <c r="D377" s="3" t="s">
        <v>1141</v>
      </c>
      <c r="E377" s="4" t="s">
        <v>22</v>
      </c>
      <c r="F377" s="4" t="s">
        <v>22</v>
      </c>
      <c r="G377" s="4">
        <v>7</v>
      </c>
      <c r="H377" s="5">
        <v>-0.39313530000000002</v>
      </c>
      <c r="I377" s="5">
        <v>0.60909289999999994</v>
      </c>
      <c r="J377" s="5">
        <v>0.21427610000000002</v>
      </c>
      <c r="K377" s="5">
        <v>0.13771990000000001</v>
      </c>
      <c r="L377" s="5">
        <v>0.56854879999999997</v>
      </c>
      <c r="M377" s="5">
        <v>-7.8153600000000004E-2</v>
      </c>
      <c r="N377" s="5">
        <v>-0.309751</v>
      </c>
      <c r="O377" s="6">
        <v>160.29</v>
      </c>
      <c r="P377" s="7">
        <v>92.34</v>
      </c>
      <c r="Q377" s="5">
        <v>0.21323370153779497</v>
      </c>
      <c r="R377" s="6">
        <v>112.03</v>
      </c>
      <c r="S377" s="8">
        <v>43990</v>
      </c>
      <c r="T377" s="5">
        <v>0.47649999999999998</v>
      </c>
      <c r="U377" s="9">
        <v>-0.27</v>
      </c>
      <c r="V377" s="4" t="s">
        <v>23</v>
      </c>
    </row>
    <row r="378" spans="1:22" s="10" customFormat="1" ht="24" customHeight="1">
      <c r="A378" s="2" t="s">
        <v>2196</v>
      </c>
      <c r="B378" s="3" t="s">
        <v>2197</v>
      </c>
      <c r="C378" s="3" t="s">
        <v>46</v>
      </c>
      <c r="D378" s="3" t="s">
        <v>271</v>
      </c>
      <c r="E378" s="4" t="s">
        <v>22</v>
      </c>
      <c r="F378" s="4" t="s">
        <v>22</v>
      </c>
      <c r="G378" s="4">
        <v>5</v>
      </c>
      <c r="H378" s="5">
        <v>0.10024959999999999</v>
      </c>
      <c r="I378" s="5">
        <v>9.5959299999999997E-2</v>
      </c>
      <c r="J378" s="5">
        <v>-4.6436000000000003E-3</v>
      </c>
      <c r="K378" s="5">
        <v>-2.7485800000000001E-2</v>
      </c>
      <c r="L378" s="5">
        <v>0.22615879999999999</v>
      </c>
      <c r="M378" s="5">
        <v>8.5161999999999998E-3</v>
      </c>
      <c r="N378" s="5">
        <v>-9.0124899999999994E-2</v>
      </c>
      <c r="O378" s="6">
        <v>212.15</v>
      </c>
      <c r="P378" s="7">
        <v>185.1</v>
      </c>
      <c r="Q378" s="5">
        <v>5.4024851431658583E-2</v>
      </c>
      <c r="R378" s="6">
        <v>195.1</v>
      </c>
      <c r="S378" s="8">
        <v>43990</v>
      </c>
      <c r="T378" s="5">
        <v>0.20309999999999997</v>
      </c>
      <c r="U378" s="9">
        <v>0.03</v>
      </c>
      <c r="V378" s="4" t="s">
        <v>23</v>
      </c>
    </row>
    <row r="379" spans="1:22" s="10" customFormat="1" ht="24" customHeight="1">
      <c r="A379" s="2" t="s">
        <v>2220</v>
      </c>
      <c r="B379" s="3" t="s">
        <v>2221</v>
      </c>
      <c r="C379" s="3" t="s">
        <v>46</v>
      </c>
      <c r="D379" s="3" t="s">
        <v>111</v>
      </c>
      <c r="E379" s="4" t="s">
        <v>22</v>
      </c>
      <c r="F379" s="4" t="s">
        <v>22</v>
      </c>
      <c r="G379" s="4">
        <v>5</v>
      </c>
      <c r="H379" s="5">
        <v>7.9146900000000006E-2</v>
      </c>
      <c r="I379" s="5">
        <v>5.5555599999999997E-2</v>
      </c>
      <c r="J379" s="5">
        <v>8.8343399999999989E-2</v>
      </c>
      <c r="K379" s="5">
        <v>-2.9945800000000002E-2</v>
      </c>
      <c r="L379" s="5">
        <v>0.33464700000000003</v>
      </c>
      <c r="M379" s="5">
        <v>0.13794300000000001</v>
      </c>
      <c r="N379" s="5">
        <v>-2.48524E-2</v>
      </c>
      <c r="O379" s="6">
        <v>203.2</v>
      </c>
      <c r="P379" s="7">
        <v>191.35</v>
      </c>
      <c r="Q379" s="5">
        <v>3.8202247191011285E-2</v>
      </c>
      <c r="R379" s="6">
        <v>198.66</v>
      </c>
      <c r="S379" s="8">
        <v>43990</v>
      </c>
      <c r="T379" s="5">
        <v>0.187</v>
      </c>
      <c r="U379" s="9">
        <v>0.65</v>
      </c>
      <c r="V379" s="4" t="s">
        <v>23</v>
      </c>
    </row>
    <row r="380" spans="1:22" s="10" customFormat="1" ht="24" customHeight="1">
      <c r="A380" s="2" t="s">
        <v>2542</v>
      </c>
      <c r="B380" s="3" t="s">
        <v>2543</v>
      </c>
      <c r="C380" s="3" t="s">
        <v>46</v>
      </c>
      <c r="D380" s="3" t="s">
        <v>900</v>
      </c>
      <c r="E380" s="4" t="s">
        <v>22</v>
      </c>
      <c r="F380" s="4" t="s">
        <v>22</v>
      </c>
      <c r="G380" s="4">
        <v>1</v>
      </c>
      <c r="H380" s="5"/>
      <c r="I380" s="5"/>
      <c r="J380" s="5"/>
      <c r="K380" s="5"/>
      <c r="L380" s="5"/>
      <c r="M380" s="5">
        <v>-6.5078000000000002E-3</v>
      </c>
      <c r="N380" s="5">
        <v>-7.7000000000000002E-3</v>
      </c>
      <c r="O380" s="6">
        <v>100</v>
      </c>
      <c r="P380" s="7">
        <v>99.01</v>
      </c>
      <c r="Q380" s="5">
        <v>3.9389960610038965E-3</v>
      </c>
      <c r="R380" s="6">
        <v>99.4</v>
      </c>
      <c r="S380" s="8">
        <v>43990</v>
      </c>
      <c r="T380" s="5">
        <v>2.7900000000000001E-2</v>
      </c>
      <c r="U380" s="9">
        <v>-0.14000000000000001</v>
      </c>
      <c r="V380" s="4" t="s">
        <v>23</v>
      </c>
    </row>
    <row r="381" spans="1:22" s="10" customFormat="1" ht="24" customHeight="1">
      <c r="A381" s="2" t="s">
        <v>1989</v>
      </c>
      <c r="B381" s="3" t="s">
        <v>1990</v>
      </c>
      <c r="C381" s="3" t="s">
        <v>1991</v>
      </c>
      <c r="D381" s="3" t="s">
        <v>266</v>
      </c>
      <c r="E381" s="4" t="s">
        <v>22</v>
      </c>
      <c r="F381" s="4" t="s">
        <v>22</v>
      </c>
      <c r="G381" s="4">
        <v>0</v>
      </c>
      <c r="H381" s="5"/>
      <c r="I381" s="5"/>
      <c r="J381" s="5"/>
      <c r="K381" s="5"/>
      <c r="L381" s="5"/>
      <c r="M381" s="5">
        <v>7.5301900000000005E-2</v>
      </c>
      <c r="N381" s="5">
        <v>-5.9584700000000004E-2</v>
      </c>
      <c r="O381" s="6">
        <v>40.67</v>
      </c>
      <c r="P381" s="7">
        <v>38.325000000000003</v>
      </c>
      <c r="Q381" s="5">
        <v>6.262230919765166E-2</v>
      </c>
      <c r="R381" s="6">
        <v>40.725000000000001</v>
      </c>
      <c r="S381" s="8">
        <v>43987</v>
      </c>
      <c r="T381" s="5">
        <v>0.22359999999999999</v>
      </c>
      <c r="U381" s="9">
        <v>-0.26</v>
      </c>
      <c r="V381" s="4" t="s">
        <v>1409</v>
      </c>
    </row>
    <row r="382" spans="1:22" s="10" customFormat="1" ht="24" customHeight="1">
      <c r="A382" s="2" t="s">
        <v>1992</v>
      </c>
      <c r="B382" s="3" t="s">
        <v>1993</v>
      </c>
      <c r="C382" s="3" t="s">
        <v>1991</v>
      </c>
      <c r="D382" s="3"/>
      <c r="E382" s="4" t="s">
        <v>22</v>
      </c>
      <c r="F382" s="4" t="s">
        <v>22</v>
      </c>
      <c r="G382" s="4">
        <v>0</v>
      </c>
      <c r="H382" s="5"/>
      <c r="I382" s="5"/>
      <c r="J382" s="5"/>
      <c r="K382" s="5"/>
      <c r="L382" s="5"/>
      <c r="M382" s="5">
        <v>-0.141098</v>
      </c>
      <c r="N382" s="5">
        <v>-0.19866800000000001</v>
      </c>
      <c r="O382" s="6"/>
      <c r="P382" s="7" t="s">
        <v>2591</v>
      </c>
      <c r="Q382" s="5" t="s">
        <v>2591</v>
      </c>
      <c r="R382" s="6"/>
      <c r="S382" s="8">
        <v>42286</v>
      </c>
      <c r="T382" s="5">
        <v>0.3044</v>
      </c>
      <c r="U382" s="9">
        <v>-0.81</v>
      </c>
      <c r="V382" s="4" t="s">
        <v>1409</v>
      </c>
    </row>
    <row r="383" spans="1:22" s="10" customFormat="1" ht="24" customHeight="1">
      <c r="A383" s="2" t="s">
        <v>65</v>
      </c>
      <c r="B383" s="3" t="s">
        <v>66</v>
      </c>
      <c r="C383" s="3" t="s">
        <v>67</v>
      </c>
      <c r="D383" s="3" t="s">
        <v>26</v>
      </c>
      <c r="E383" s="4" t="s">
        <v>21</v>
      </c>
      <c r="F383" s="4" t="s">
        <v>22</v>
      </c>
      <c r="G383" s="4">
        <v>6</v>
      </c>
      <c r="H383" s="5">
        <v>7.8595300000000007E-2</v>
      </c>
      <c r="I383" s="5">
        <v>4.0310100000000001E-2</v>
      </c>
      <c r="J383" s="5">
        <v>0.1019374</v>
      </c>
      <c r="K383" s="5">
        <v>-0.13010550000000001</v>
      </c>
      <c r="L383" s="5">
        <v>0.24424750000000001</v>
      </c>
      <c r="M383" s="5">
        <v>-4.3490000000000004E-3</v>
      </c>
      <c r="N383" s="5">
        <v>-0.113208</v>
      </c>
      <c r="O383" s="6">
        <v>80.03</v>
      </c>
      <c r="P383" s="7">
        <v>67.36</v>
      </c>
      <c r="Q383" s="5">
        <v>5.3592636579572472E-2</v>
      </c>
      <c r="R383" s="6">
        <v>70.97</v>
      </c>
      <c r="S383" s="8">
        <v>43986</v>
      </c>
      <c r="T383" s="5">
        <v>0.22539999999999999</v>
      </c>
      <c r="U383" s="9">
        <v>-0.12</v>
      </c>
      <c r="V383" s="4" t="s">
        <v>23</v>
      </c>
    </row>
    <row r="384" spans="1:22" s="10" customFormat="1" ht="24" customHeight="1">
      <c r="A384" s="2" t="s">
        <v>217</v>
      </c>
      <c r="B384" s="3" t="s">
        <v>218</v>
      </c>
      <c r="C384" s="3" t="s">
        <v>67</v>
      </c>
      <c r="D384" s="3" t="s">
        <v>219</v>
      </c>
      <c r="E384" s="4" t="s">
        <v>22</v>
      </c>
      <c r="F384" s="4" t="s">
        <v>22</v>
      </c>
      <c r="G384" s="4">
        <v>5</v>
      </c>
      <c r="H384" s="5">
        <v>9.2766399999999999E-2</v>
      </c>
      <c r="I384" s="5">
        <v>8.2041000000000003E-2</v>
      </c>
      <c r="J384" s="5">
        <v>9.4433500000000004E-2</v>
      </c>
      <c r="K384" s="5">
        <v>-0.12794729999999999</v>
      </c>
      <c r="L384" s="5">
        <v>0.26923429999999998</v>
      </c>
      <c r="M384" s="5">
        <v>-5.5105500000000002E-2</v>
      </c>
      <c r="N384" s="5">
        <v>-0.17230799999999999</v>
      </c>
      <c r="O384" s="6">
        <v>698.98</v>
      </c>
      <c r="P384" s="7">
        <v>561.41999999999996</v>
      </c>
      <c r="Q384" s="5">
        <v>3.0494104235688102E-2</v>
      </c>
      <c r="R384" s="6">
        <v>578.54</v>
      </c>
      <c r="S384" s="8">
        <v>43986</v>
      </c>
      <c r="T384" s="5">
        <v>0.25920000000000004</v>
      </c>
      <c r="U384" s="9">
        <v>-0.17</v>
      </c>
      <c r="V384" s="4" t="s">
        <v>23</v>
      </c>
    </row>
    <row r="385" spans="1:22" s="10" customFormat="1" ht="24" customHeight="1">
      <c r="A385" s="2" t="s">
        <v>600</v>
      </c>
      <c r="B385" s="3" t="s">
        <v>601</v>
      </c>
      <c r="C385" s="3" t="s">
        <v>67</v>
      </c>
      <c r="D385" s="3" t="s">
        <v>517</v>
      </c>
      <c r="E385" s="4" t="s">
        <v>21</v>
      </c>
      <c r="F385" s="4" t="s">
        <v>22</v>
      </c>
      <c r="G385" s="4">
        <v>6</v>
      </c>
      <c r="H385" s="5">
        <v>0.1671388</v>
      </c>
      <c r="I385" s="5">
        <v>-1.42597E-2</v>
      </c>
      <c r="J385" s="5">
        <v>0.24007390000000001</v>
      </c>
      <c r="K385" s="5">
        <v>-0.1487549</v>
      </c>
      <c r="L385" s="5">
        <v>0.3550394</v>
      </c>
      <c r="M385" s="5">
        <v>0.17589300000000002</v>
      </c>
      <c r="N385" s="5">
        <v>1.3197499999999999E-2</v>
      </c>
      <c r="O385" s="6">
        <v>139.41999999999999</v>
      </c>
      <c r="P385" s="7">
        <v>136.01</v>
      </c>
      <c r="Q385" s="5">
        <v>3.8600102933607827E-2</v>
      </c>
      <c r="R385" s="6">
        <v>141.26</v>
      </c>
      <c r="S385" s="8">
        <v>43986</v>
      </c>
      <c r="T385" s="5">
        <v>0.2024</v>
      </c>
      <c r="U385" s="9">
        <v>0.78</v>
      </c>
      <c r="V385" s="4" t="s">
        <v>23</v>
      </c>
    </row>
    <row r="386" spans="1:22" s="10" customFormat="1" ht="24" customHeight="1">
      <c r="A386" s="2" t="s">
        <v>781</v>
      </c>
      <c r="B386" s="3" t="s">
        <v>782</v>
      </c>
      <c r="C386" s="3" t="s">
        <v>67</v>
      </c>
      <c r="D386" s="3" t="s">
        <v>783</v>
      </c>
      <c r="E386" s="4" t="s">
        <v>22</v>
      </c>
      <c r="F386" s="4" t="s">
        <v>22</v>
      </c>
      <c r="G386" s="4">
        <v>2</v>
      </c>
      <c r="H386" s="5">
        <v>-1.8956000000000001E-3</v>
      </c>
      <c r="I386" s="5">
        <v>9.5554999999999998E-3</v>
      </c>
      <c r="J386" s="5">
        <v>7.4661999999999992E-3</v>
      </c>
      <c r="K386" s="5">
        <v>-1.48217E-2</v>
      </c>
      <c r="L386" s="5">
        <v>2.4284799999999999E-2</v>
      </c>
      <c r="M386" s="5">
        <v>-1.2285999999999998E-2</v>
      </c>
      <c r="N386" s="5">
        <v>-1.90829E-2</v>
      </c>
      <c r="O386" s="6">
        <v>172.93</v>
      </c>
      <c r="P386" s="7">
        <v>168.83</v>
      </c>
      <c r="Q386" s="5">
        <v>4.7384943434223281E-3</v>
      </c>
      <c r="R386" s="6">
        <v>169.63</v>
      </c>
      <c r="S386" s="8">
        <v>43986</v>
      </c>
      <c r="T386" s="5">
        <v>4.4800000000000006E-2</v>
      </c>
      <c r="U386" s="9">
        <v>-0.25</v>
      </c>
      <c r="V386" s="4" t="s">
        <v>23</v>
      </c>
    </row>
    <row r="387" spans="1:22" s="10" customFormat="1" ht="24" customHeight="1">
      <c r="A387" s="2" t="s">
        <v>848</v>
      </c>
      <c r="B387" s="3" t="s">
        <v>849</v>
      </c>
      <c r="C387" s="3" t="s">
        <v>67</v>
      </c>
      <c r="D387" s="3" t="s">
        <v>252</v>
      </c>
      <c r="E387" s="4" t="s">
        <v>22</v>
      </c>
      <c r="F387" s="4" t="s">
        <v>22</v>
      </c>
      <c r="G387" s="4">
        <v>5</v>
      </c>
      <c r="H387" s="5">
        <v>0.12173479999999999</v>
      </c>
      <c r="I387" s="5">
        <v>1.9039299999999999E-2</v>
      </c>
      <c r="J387" s="5">
        <v>0.16685829999999999</v>
      </c>
      <c r="K387" s="5">
        <v>-0.121813</v>
      </c>
      <c r="L387" s="5">
        <v>0.33969140000000003</v>
      </c>
      <c r="M387" s="5">
        <v>0.10534</v>
      </c>
      <c r="N387" s="5">
        <v>-5.3077899999999997E-2</v>
      </c>
      <c r="O387" s="6">
        <v>95.52</v>
      </c>
      <c r="P387" s="7">
        <v>88.51</v>
      </c>
      <c r="Q387" s="5">
        <v>2.1918427296350629E-2</v>
      </c>
      <c r="R387" s="6">
        <v>90.45</v>
      </c>
      <c r="S387" s="8">
        <v>43986</v>
      </c>
      <c r="T387" s="5">
        <v>0.22550000000000001</v>
      </c>
      <c r="U387" s="9">
        <v>0.49</v>
      </c>
      <c r="V387" s="4" t="s">
        <v>23</v>
      </c>
    </row>
    <row r="388" spans="1:22" s="10" customFormat="1" ht="24" customHeight="1">
      <c r="A388" s="2" t="s">
        <v>1007</v>
      </c>
      <c r="B388" s="3" t="s">
        <v>1008</v>
      </c>
      <c r="C388" s="3" t="s">
        <v>67</v>
      </c>
      <c r="D388" s="3" t="s">
        <v>311</v>
      </c>
      <c r="E388" s="4" t="s">
        <v>22</v>
      </c>
      <c r="F388" s="4" t="s">
        <v>22</v>
      </c>
      <c r="G388" s="4">
        <v>2</v>
      </c>
      <c r="H388" s="5">
        <v>-1.3655999999999998E-3</v>
      </c>
      <c r="I388" s="5">
        <v>2.2098200000000002E-2</v>
      </c>
      <c r="J388" s="5">
        <v>1.7713799999999998E-2</v>
      </c>
      <c r="K388" s="5">
        <v>-1.2883199999999999E-2</v>
      </c>
      <c r="L388" s="5">
        <v>3.43597E-2</v>
      </c>
      <c r="M388" s="5">
        <v>-8.9648999999999996E-3</v>
      </c>
      <c r="N388" s="5">
        <v>-2.0754999999999999E-2</v>
      </c>
      <c r="O388" s="6">
        <v>194.17</v>
      </c>
      <c r="P388" s="7">
        <v>189.05</v>
      </c>
      <c r="Q388" s="5">
        <v>9.6799788415762311E-3</v>
      </c>
      <c r="R388" s="6">
        <v>190.88</v>
      </c>
      <c r="S388" s="8">
        <v>43987</v>
      </c>
      <c r="T388" s="5">
        <v>5.6500000000000002E-2</v>
      </c>
      <c r="U388" s="9">
        <v>-0.13</v>
      </c>
      <c r="V388" s="4" t="s">
        <v>23</v>
      </c>
    </row>
    <row r="389" spans="1:22" s="10" customFormat="1" ht="24" customHeight="1">
      <c r="A389" s="2" t="s">
        <v>326</v>
      </c>
      <c r="B389" s="3" t="s">
        <v>327</v>
      </c>
      <c r="C389" s="3" t="s">
        <v>328</v>
      </c>
      <c r="D389" s="3" t="s">
        <v>192</v>
      </c>
      <c r="E389" s="4" t="s">
        <v>22</v>
      </c>
      <c r="F389" s="4" t="s">
        <v>22</v>
      </c>
      <c r="G389" s="4">
        <v>4</v>
      </c>
      <c r="H389" s="5">
        <v>5.1105400000000002E-2</v>
      </c>
      <c r="I389" s="5">
        <v>3.8919200000000001E-2</v>
      </c>
      <c r="J389" s="5">
        <v>6.8794500000000008E-2</v>
      </c>
      <c r="K389" s="5">
        <v>-0.10767549999999999</v>
      </c>
      <c r="L389" s="5">
        <v>9.3283900000000003E-2</v>
      </c>
      <c r="M389" s="5">
        <v>-3.4332E-3</v>
      </c>
      <c r="N389" s="5">
        <v>-3.5298200000000002E-2</v>
      </c>
      <c r="O389" s="6">
        <v>285.85000000000002</v>
      </c>
      <c r="P389" s="7">
        <v>275.41000000000003</v>
      </c>
      <c r="Q389" s="5">
        <v>1.2708325768853168E-3</v>
      </c>
      <c r="R389" s="6">
        <v>275.76</v>
      </c>
      <c r="S389" s="8">
        <v>43986</v>
      </c>
      <c r="T389" s="5">
        <v>0.13849999999999998</v>
      </c>
      <c r="U389" s="9">
        <v>7.0000000000000007E-2</v>
      </c>
      <c r="V389" s="4" t="s">
        <v>23</v>
      </c>
    </row>
    <row r="390" spans="1:22" s="10" customFormat="1" ht="24" customHeight="1">
      <c r="A390" s="2" t="s">
        <v>462</v>
      </c>
      <c r="B390" s="3" t="s">
        <v>463</v>
      </c>
      <c r="C390" s="3" t="s">
        <v>328</v>
      </c>
      <c r="D390" s="3" t="s">
        <v>247</v>
      </c>
      <c r="E390" s="4" t="s">
        <v>22</v>
      </c>
      <c r="F390" s="4" t="s">
        <v>22</v>
      </c>
      <c r="G390" s="4">
        <v>4</v>
      </c>
      <c r="H390" s="5">
        <v>4.3258099999999994E-2</v>
      </c>
      <c r="I390" s="5">
        <v>1.7104100000000001E-2</v>
      </c>
      <c r="J390" s="5">
        <v>3.1409199999999998E-2</v>
      </c>
      <c r="K390" s="5">
        <v>-4.7880000000000006E-2</v>
      </c>
      <c r="L390" s="5">
        <v>6.8874400000000002E-2</v>
      </c>
      <c r="M390" s="5">
        <v>-4.1704600000000001E-2</v>
      </c>
      <c r="N390" s="5">
        <v>-7.1056599999999998E-2</v>
      </c>
      <c r="O390" s="6">
        <v>226.58</v>
      </c>
      <c r="P390" s="7">
        <v>207.74</v>
      </c>
      <c r="Q390" s="5">
        <v>1.3189563877924249E-2</v>
      </c>
      <c r="R390" s="6">
        <v>210.48</v>
      </c>
      <c r="S390" s="8">
        <v>43986</v>
      </c>
      <c r="T390" s="5">
        <v>0.13300000000000001</v>
      </c>
      <c r="U390" s="9">
        <v>-0.31</v>
      </c>
      <c r="V390" s="4" t="s">
        <v>23</v>
      </c>
    </row>
    <row r="391" spans="1:22" s="10" customFormat="1" ht="24" customHeight="1">
      <c r="A391" s="2" t="s">
        <v>577</v>
      </c>
      <c r="B391" s="3" t="s">
        <v>578</v>
      </c>
      <c r="C391" s="3" t="s">
        <v>328</v>
      </c>
      <c r="D391" s="3" t="s">
        <v>311</v>
      </c>
      <c r="E391" s="4" t="s">
        <v>22</v>
      </c>
      <c r="F391" s="4" t="s">
        <v>22</v>
      </c>
      <c r="G391" s="4">
        <v>3</v>
      </c>
      <c r="H391" s="5">
        <v>-1.25477E-2</v>
      </c>
      <c r="I391" s="5">
        <v>5.7831E-2</v>
      </c>
      <c r="J391" s="5">
        <v>4.2057799999999999E-2</v>
      </c>
      <c r="K391" s="5">
        <v>-3.1160199999999999E-2</v>
      </c>
      <c r="L391" s="5">
        <v>6.4155100000000007E-2</v>
      </c>
      <c r="M391" s="5">
        <v>-6.646E-3</v>
      </c>
      <c r="N391" s="5">
        <v>-3.1418499999999995E-2</v>
      </c>
      <c r="O391" s="6">
        <v>376.53</v>
      </c>
      <c r="P391" s="7">
        <v>362.35</v>
      </c>
      <c r="Q391" s="5">
        <v>6.4854422519662336E-3</v>
      </c>
      <c r="R391" s="6">
        <v>364.7</v>
      </c>
      <c r="S391" s="8">
        <v>43986</v>
      </c>
      <c r="T391" s="5">
        <v>9.4299999999999995E-2</v>
      </c>
      <c r="U391" s="9">
        <v>-0.03</v>
      </c>
      <c r="V391" s="4" t="s">
        <v>23</v>
      </c>
    </row>
    <row r="392" spans="1:22" s="10" customFormat="1" ht="24" customHeight="1">
      <c r="A392" s="2" t="s">
        <v>585</v>
      </c>
      <c r="B392" s="3" t="s">
        <v>586</v>
      </c>
      <c r="C392" s="3" t="s">
        <v>328</v>
      </c>
      <c r="D392" s="3" t="s">
        <v>47</v>
      </c>
      <c r="E392" s="4" t="s">
        <v>21</v>
      </c>
      <c r="F392" s="4" t="s">
        <v>22</v>
      </c>
      <c r="G392" s="4">
        <v>5</v>
      </c>
      <c r="H392" s="5">
        <v>0.19967459999999998</v>
      </c>
      <c r="I392" s="5">
        <v>1.4303699999999999E-2</v>
      </c>
      <c r="J392" s="5">
        <v>0.14644170000000001</v>
      </c>
      <c r="K392" s="5">
        <v>-0.20752040000000002</v>
      </c>
      <c r="L392" s="5">
        <v>0.22447610000000001</v>
      </c>
      <c r="M392" s="5">
        <v>4.5717899999999999E-2</v>
      </c>
      <c r="N392" s="5">
        <v>-4.9175000000000003E-2</v>
      </c>
      <c r="O392" s="6">
        <v>457.55</v>
      </c>
      <c r="P392" s="7">
        <v>419.83</v>
      </c>
      <c r="Q392" s="5">
        <v>3.6252768977919736E-2</v>
      </c>
      <c r="R392" s="6">
        <v>435.05</v>
      </c>
      <c r="S392" s="8">
        <v>43986</v>
      </c>
      <c r="T392" s="5">
        <v>0.28859999999999997</v>
      </c>
      <c r="U392" s="9">
        <v>0.2</v>
      </c>
      <c r="V392" s="4" t="s">
        <v>23</v>
      </c>
    </row>
    <row r="393" spans="1:22" s="10" customFormat="1" ht="24" customHeight="1">
      <c r="A393" s="2" t="s">
        <v>765</v>
      </c>
      <c r="B393" s="3" t="s">
        <v>766</v>
      </c>
      <c r="C393" s="3" t="s">
        <v>328</v>
      </c>
      <c r="D393" s="3" t="s">
        <v>767</v>
      </c>
      <c r="E393" s="4" t="s">
        <v>22</v>
      </c>
      <c r="F393" s="4" t="s">
        <v>22</v>
      </c>
      <c r="G393" s="4">
        <v>6</v>
      </c>
      <c r="H393" s="5">
        <v>2.79908E-2</v>
      </c>
      <c r="I393" s="5">
        <v>-2.88822E-2</v>
      </c>
      <c r="J393" s="5">
        <v>0.29858479999999998</v>
      </c>
      <c r="K393" s="5">
        <v>-6.3259400000000007E-2</v>
      </c>
      <c r="L393" s="5">
        <v>0.1027747</v>
      </c>
      <c r="M393" s="5">
        <v>-0.17999500000000002</v>
      </c>
      <c r="N393" s="5">
        <v>-0.18323400000000001</v>
      </c>
      <c r="O393" s="6">
        <v>354.52</v>
      </c>
      <c r="P393" s="7">
        <v>279.01</v>
      </c>
      <c r="Q393" s="5">
        <v>3.7812264793376515E-2</v>
      </c>
      <c r="R393" s="6">
        <v>289.56</v>
      </c>
      <c r="S393" s="8">
        <v>43985</v>
      </c>
      <c r="T393" s="5">
        <v>0.32150000000000001</v>
      </c>
      <c r="U393" s="9">
        <v>-0.49</v>
      </c>
      <c r="V393" s="4" t="s">
        <v>23</v>
      </c>
    </row>
    <row r="394" spans="1:22" s="10" customFormat="1" ht="24" customHeight="1">
      <c r="A394" s="2" t="s">
        <v>777</v>
      </c>
      <c r="B394" s="3" t="s">
        <v>778</v>
      </c>
      <c r="C394" s="3" t="s">
        <v>328</v>
      </c>
      <c r="D394" s="3" t="s">
        <v>26</v>
      </c>
      <c r="E394" s="4" t="s">
        <v>21</v>
      </c>
      <c r="F394" s="4" t="s">
        <v>22</v>
      </c>
      <c r="G394" s="4">
        <v>5</v>
      </c>
      <c r="H394" s="5">
        <v>0.1146638</v>
      </c>
      <c r="I394" s="5">
        <v>7.8364999999999997E-3</v>
      </c>
      <c r="J394" s="5">
        <v>0.155366</v>
      </c>
      <c r="K394" s="5">
        <v>-0.1107679</v>
      </c>
      <c r="L394" s="5">
        <v>0.25403029999999999</v>
      </c>
      <c r="M394" s="5">
        <v>3.06284E-2</v>
      </c>
      <c r="N394" s="5">
        <v>-5.4498899999999996E-2</v>
      </c>
      <c r="O394" s="6">
        <v>441.66</v>
      </c>
      <c r="P394" s="7">
        <v>399.31</v>
      </c>
      <c r="Q394" s="5">
        <v>4.57789687210437E-2</v>
      </c>
      <c r="R394" s="6">
        <v>417.59</v>
      </c>
      <c r="S394" s="8">
        <v>43986</v>
      </c>
      <c r="T394" s="5">
        <v>0.20269999999999999</v>
      </c>
      <c r="U394" s="9">
        <v>7.0000000000000007E-2</v>
      </c>
      <c r="V394" s="4" t="s">
        <v>23</v>
      </c>
    </row>
    <row r="395" spans="1:22" s="10" customFormat="1" ht="24" customHeight="1">
      <c r="A395" s="2" t="s">
        <v>844</v>
      </c>
      <c r="B395" s="3" t="s">
        <v>845</v>
      </c>
      <c r="C395" s="3" t="s">
        <v>328</v>
      </c>
      <c r="D395" s="3" t="s">
        <v>144</v>
      </c>
      <c r="E395" s="4" t="s">
        <v>21</v>
      </c>
      <c r="F395" s="4" t="s">
        <v>22</v>
      </c>
      <c r="G395" s="4">
        <v>6</v>
      </c>
      <c r="H395" s="5">
        <v>0.16367879999999999</v>
      </c>
      <c r="I395" s="5">
        <v>4.6576300000000001E-2</v>
      </c>
      <c r="J395" s="5">
        <v>8.7234900000000004E-2</v>
      </c>
      <c r="K395" s="5">
        <v>-0.1836584</v>
      </c>
      <c r="L395" s="5">
        <v>0.17493239999999999</v>
      </c>
      <c r="M395" s="5">
        <v>-8.2917299999999999E-2</v>
      </c>
      <c r="N395" s="5">
        <v>-0.15420500000000001</v>
      </c>
      <c r="O395" s="6">
        <v>364.84</v>
      </c>
      <c r="P395" s="7">
        <v>293.48</v>
      </c>
      <c r="Q395" s="5">
        <v>5.1451546953795724E-2</v>
      </c>
      <c r="R395" s="6">
        <v>308.58</v>
      </c>
      <c r="S395" s="8">
        <v>43986</v>
      </c>
      <c r="T395" s="5">
        <v>0.24199999999999999</v>
      </c>
      <c r="U395" s="9">
        <v>-0.43</v>
      </c>
      <c r="V395" s="4" t="s">
        <v>23</v>
      </c>
    </row>
    <row r="396" spans="1:22" s="10" customFormat="1" ht="24" customHeight="1">
      <c r="A396" s="2" t="s">
        <v>880</v>
      </c>
      <c r="B396" s="3" t="s">
        <v>881</v>
      </c>
      <c r="C396" s="3" t="s">
        <v>328</v>
      </c>
      <c r="D396" s="3" t="s">
        <v>155</v>
      </c>
      <c r="E396" s="4" t="s">
        <v>22</v>
      </c>
      <c r="F396" s="4" t="s">
        <v>22</v>
      </c>
      <c r="G396" s="4">
        <v>7</v>
      </c>
      <c r="H396" s="5">
        <v>-0.14304639999999999</v>
      </c>
      <c r="I396" s="5">
        <v>0.52878669999999994</v>
      </c>
      <c r="J396" s="5">
        <v>-6.1670699999999995E-2</v>
      </c>
      <c r="K396" s="5">
        <v>-0.12228960000000001</v>
      </c>
      <c r="L396" s="5">
        <v>0.44867269999999998</v>
      </c>
      <c r="M396" s="5">
        <v>0.45479199999999997</v>
      </c>
      <c r="N396" s="5">
        <v>0.13843900000000001</v>
      </c>
      <c r="O396" s="6">
        <v>94.41</v>
      </c>
      <c r="P396" s="7">
        <v>113.01</v>
      </c>
      <c r="Q396" s="5">
        <v>-4.8933722679408875E-2</v>
      </c>
      <c r="R396" s="6">
        <v>107.48</v>
      </c>
      <c r="S396" s="8">
        <v>43986</v>
      </c>
      <c r="T396" s="5">
        <v>0.49329999999999996</v>
      </c>
      <c r="U396" s="9">
        <v>1.18</v>
      </c>
      <c r="V396" s="4" t="s">
        <v>23</v>
      </c>
    </row>
    <row r="397" spans="1:22" s="10" customFormat="1" ht="24" customHeight="1">
      <c r="A397" s="2" t="s">
        <v>981</v>
      </c>
      <c r="B397" s="3" t="s">
        <v>982</v>
      </c>
      <c r="C397" s="3" t="s">
        <v>328</v>
      </c>
      <c r="D397" s="3" t="s">
        <v>983</v>
      </c>
      <c r="E397" s="4" t="s">
        <v>22</v>
      </c>
      <c r="F397" s="4" t="s">
        <v>22</v>
      </c>
      <c r="G397" s="4">
        <v>6</v>
      </c>
      <c r="H397" s="5">
        <v>0.21603329999999998</v>
      </c>
      <c r="I397" s="5">
        <v>6.7779699999999998E-2</v>
      </c>
      <c r="J397" s="5">
        <v>0.18328209999999998</v>
      </c>
      <c r="K397" s="5">
        <v>-0.1829578</v>
      </c>
      <c r="L397" s="5">
        <v>0.19303339999999999</v>
      </c>
      <c r="M397" s="5">
        <v>0.13119700000000001</v>
      </c>
      <c r="N397" s="5">
        <v>-2.4504700000000001E-2</v>
      </c>
      <c r="O397" s="6">
        <v>172.62</v>
      </c>
      <c r="P397" s="7">
        <v>169.43</v>
      </c>
      <c r="Q397" s="5">
        <v>-6.1382281768282976E-3</v>
      </c>
      <c r="R397" s="6">
        <v>168.39</v>
      </c>
      <c r="S397" s="8">
        <v>43986</v>
      </c>
      <c r="T397" s="5">
        <v>0.16020000000000001</v>
      </c>
      <c r="U397" s="9">
        <v>0.74</v>
      </c>
      <c r="V397" s="4" t="s">
        <v>23</v>
      </c>
    </row>
    <row r="398" spans="1:22" s="10" customFormat="1" ht="24" customHeight="1">
      <c r="A398" s="2" t="s">
        <v>1229</v>
      </c>
      <c r="B398" s="3" t="s">
        <v>1230</v>
      </c>
      <c r="C398" s="3" t="s">
        <v>328</v>
      </c>
      <c r="D398" s="3" t="s">
        <v>226</v>
      </c>
      <c r="E398" s="4" t="s">
        <v>21</v>
      </c>
      <c r="F398" s="4" t="s">
        <v>22</v>
      </c>
      <c r="G398" s="4">
        <v>4</v>
      </c>
      <c r="H398" s="5"/>
      <c r="I398" s="5"/>
      <c r="J398" s="5">
        <v>4.1390900000000001E-2</v>
      </c>
      <c r="K398" s="5">
        <v>-0.1107001</v>
      </c>
      <c r="L398" s="5">
        <v>8.8000000000000009E-2</v>
      </c>
      <c r="M398" s="5">
        <v>-8.2348099999999994E-2</v>
      </c>
      <c r="N398" s="5">
        <v>-0.117255</v>
      </c>
      <c r="O398" s="6">
        <v>102</v>
      </c>
      <c r="P398" s="7">
        <v>88.98</v>
      </c>
      <c r="Q398" s="5">
        <v>8.9907844459429231E-3</v>
      </c>
      <c r="R398" s="6">
        <v>89.78</v>
      </c>
      <c r="S398" s="8">
        <v>43987</v>
      </c>
      <c r="T398" s="5">
        <v>0.14130000000000001</v>
      </c>
      <c r="U398" s="9">
        <v>-0.6</v>
      </c>
      <c r="V398" s="4" t="s">
        <v>23</v>
      </c>
    </row>
    <row r="399" spans="1:22" s="10" customFormat="1" ht="24" customHeight="1">
      <c r="A399" s="2" t="s">
        <v>1263</v>
      </c>
      <c r="B399" s="3" t="s">
        <v>1264</v>
      </c>
      <c r="C399" s="3" t="s">
        <v>328</v>
      </c>
      <c r="D399" s="3" t="s">
        <v>1265</v>
      </c>
      <c r="E399" s="4" t="s">
        <v>22</v>
      </c>
      <c r="F399" s="4" t="s">
        <v>22</v>
      </c>
      <c r="G399" s="4">
        <v>6</v>
      </c>
      <c r="H399" s="5"/>
      <c r="I399" s="5"/>
      <c r="J399" s="5"/>
      <c r="K399" s="5">
        <v>-0.204012</v>
      </c>
      <c r="L399" s="5">
        <v>0.25466230000000001</v>
      </c>
      <c r="M399" s="5">
        <v>6.52499E-2</v>
      </c>
      <c r="N399" s="5">
        <v>-6.8695400000000004E-2</v>
      </c>
      <c r="O399" s="6">
        <v>99.57</v>
      </c>
      <c r="P399" s="7">
        <v>89.74</v>
      </c>
      <c r="Q399" s="5">
        <v>6.0731000668598156E-2</v>
      </c>
      <c r="R399" s="6">
        <v>95.19</v>
      </c>
      <c r="S399" s="8">
        <v>43987</v>
      </c>
      <c r="T399" s="5">
        <v>0.25869999999999999</v>
      </c>
      <c r="U399" s="9">
        <v>0.32</v>
      </c>
      <c r="V399" s="4" t="s">
        <v>23</v>
      </c>
    </row>
    <row r="400" spans="1:22" s="10" customFormat="1" ht="24" customHeight="1">
      <c r="A400" s="2" t="s">
        <v>2263</v>
      </c>
      <c r="B400" s="3" t="s">
        <v>2264</v>
      </c>
      <c r="C400" s="3" t="s">
        <v>2265</v>
      </c>
      <c r="D400" s="3" t="s">
        <v>247</v>
      </c>
      <c r="E400" s="4" t="s">
        <v>22</v>
      </c>
      <c r="F400" s="4" t="s">
        <v>22</v>
      </c>
      <c r="G400" s="4">
        <v>4</v>
      </c>
      <c r="H400" s="5">
        <v>4.0193399999999997E-2</v>
      </c>
      <c r="I400" s="5">
        <v>5.2310200000000001E-2</v>
      </c>
      <c r="J400" s="5">
        <v>6.0102200000000001E-2</v>
      </c>
      <c r="K400" s="5">
        <v>-5.9472300000000006E-2</v>
      </c>
      <c r="L400" s="5">
        <v>7.1050100000000005E-2</v>
      </c>
      <c r="M400" s="5">
        <v>-4.00369E-2</v>
      </c>
      <c r="N400" s="5">
        <v>-7.0553900000000003E-2</v>
      </c>
      <c r="O400" s="6">
        <v>123.31</v>
      </c>
      <c r="P400" s="7">
        <v>113.11</v>
      </c>
      <c r="Q400" s="5">
        <v>1.7063035982671781E-2</v>
      </c>
      <c r="R400" s="6">
        <v>115.04</v>
      </c>
      <c r="S400" s="8">
        <v>43987</v>
      </c>
      <c r="T400" s="5">
        <v>0.1336</v>
      </c>
      <c r="U400" s="9">
        <v>-0.28999999999999998</v>
      </c>
      <c r="V400" s="4" t="s">
        <v>23</v>
      </c>
    </row>
    <row r="401" spans="1:22" s="10" customFormat="1" ht="24" customHeight="1">
      <c r="A401" s="2" t="s">
        <v>2268</v>
      </c>
      <c r="B401" s="3" t="s">
        <v>2269</v>
      </c>
      <c r="C401" s="3" t="s">
        <v>2265</v>
      </c>
      <c r="D401" s="3" t="s">
        <v>342</v>
      </c>
      <c r="E401" s="4" t="s">
        <v>22</v>
      </c>
      <c r="F401" s="4" t="s">
        <v>22</v>
      </c>
      <c r="G401" s="4">
        <v>3</v>
      </c>
      <c r="H401" s="5">
        <v>-7.5883999999999995E-3</v>
      </c>
      <c r="I401" s="5">
        <v>-8.3017999999999998E-3</v>
      </c>
      <c r="J401" s="5">
        <v>1.6375399999999998E-2</v>
      </c>
      <c r="K401" s="5">
        <v>-6.3579200000000002E-2</v>
      </c>
      <c r="L401" s="5">
        <v>6.0180499999999998E-2</v>
      </c>
      <c r="M401" s="5">
        <v>-5.62514E-2</v>
      </c>
      <c r="N401" s="5">
        <v>-9.5262399999999997E-2</v>
      </c>
      <c r="O401" s="6">
        <v>137.41</v>
      </c>
      <c r="P401" s="7">
        <v>124.55</v>
      </c>
      <c r="Q401" s="5">
        <v>-2.328382175832977E-3</v>
      </c>
      <c r="R401" s="6">
        <v>124.26</v>
      </c>
      <c r="S401" s="8">
        <v>43987</v>
      </c>
      <c r="T401" s="5">
        <v>8.48E-2</v>
      </c>
      <c r="U401" s="9">
        <v>-0.56000000000000005</v>
      </c>
      <c r="V401" s="4" t="s">
        <v>23</v>
      </c>
    </row>
    <row r="402" spans="1:22" s="10" customFormat="1" ht="24" customHeight="1">
      <c r="A402" s="2" t="s">
        <v>2284</v>
      </c>
      <c r="B402" s="3" t="s">
        <v>2285</v>
      </c>
      <c r="C402" s="3" t="s">
        <v>2265</v>
      </c>
      <c r="D402" s="3" t="s">
        <v>274</v>
      </c>
      <c r="E402" s="4" t="s">
        <v>22</v>
      </c>
      <c r="F402" s="4" t="s">
        <v>22</v>
      </c>
      <c r="G402" s="4">
        <v>6</v>
      </c>
      <c r="H402" s="5">
        <v>-7.2374599999999997E-2</v>
      </c>
      <c r="I402" s="5">
        <v>4.4037800000000002E-2</v>
      </c>
      <c r="J402" s="5">
        <v>0.17867230000000001</v>
      </c>
      <c r="K402" s="5">
        <v>-9.2870000000000008E-2</v>
      </c>
      <c r="L402" s="5">
        <v>0.22427040000000001</v>
      </c>
      <c r="M402" s="5">
        <v>-8.2106399999999996E-2</v>
      </c>
      <c r="N402" s="5">
        <v>-0.18357900000000002</v>
      </c>
      <c r="O402" s="6">
        <v>203.89</v>
      </c>
      <c r="P402" s="7">
        <v>160.72999999999999</v>
      </c>
      <c r="Q402" s="5">
        <v>6.7193429975735741E-2</v>
      </c>
      <c r="R402" s="6">
        <v>171.53</v>
      </c>
      <c r="S402" s="8">
        <v>43987</v>
      </c>
      <c r="T402" s="5">
        <v>0.2369</v>
      </c>
      <c r="U402" s="9">
        <v>-0.4</v>
      </c>
      <c r="V402" s="4" t="s">
        <v>23</v>
      </c>
    </row>
    <row r="403" spans="1:22" s="10" customFormat="1" ht="24" customHeight="1">
      <c r="A403" s="2" t="s">
        <v>2299</v>
      </c>
      <c r="B403" s="3" t="s">
        <v>2300</v>
      </c>
      <c r="C403" s="3" t="s">
        <v>2265</v>
      </c>
      <c r="D403" s="3" t="s">
        <v>71</v>
      </c>
      <c r="E403" s="4" t="s">
        <v>21</v>
      </c>
      <c r="F403" s="4" t="s">
        <v>22</v>
      </c>
      <c r="G403" s="4">
        <v>5</v>
      </c>
      <c r="H403" s="5"/>
      <c r="I403" s="5">
        <v>1.85577E-2</v>
      </c>
      <c r="J403" s="5">
        <v>6.3800800000000005E-2</v>
      </c>
      <c r="K403" s="5">
        <v>-0.14292680000000002</v>
      </c>
      <c r="L403" s="5">
        <v>0.15701890000000002</v>
      </c>
      <c r="M403" s="5">
        <v>-0.107705</v>
      </c>
      <c r="N403" s="5">
        <v>-0.17713599999999999</v>
      </c>
      <c r="O403" s="6">
        <v>162.69999999999999</v>
      </c>
      <c r="P403" s="7">
        <v>128.6</v>
      </c>
      <c r="Q403" s="5">
        <v>5.9175738724728033E-2</v>
      </c>
      <c r="R403" s="6">
        <v>136.21</v>
      </c>
      <c r="S403" s="8">
        <v>43987</v>
      </c>
      <c r="T403" s="5">
        <v>0.21579999999999999</v>
      </c>
      <c r="U403" s="9">
        <v>-0.57999999999999996</v>
      </c>
      <c r="V403" s="4" t="s">
        <v>23</v>
      </c>
    </row>
    <row r="404" spans="1:22" s="10" customFormat="1" ht="24" customHeight="1">
      <c r="A404" s="2" t="s">
        <v>2301</v>
      </c>
      <c r="B404" s="3" t="s">
        <v>2302</v>
      </c>
      <c r="C404" s="3" t="s">
        <v>2265</v>
      </c>
      <c r="D404" s="3" t="s">
        <v>75</v>
      </c>
      <c r="E404" s="4" t="s">
        <v>22</v>
      </c>
      <c r="F404" s="4" t="s">
        <v>22</v>
      </c>
      <c r="G404" s="4">
        <v>4</v>
      </c>
      <c r="H404" s="5"/>
      <c r="I404" s="5">
        <v>5.1400999999999999E-3</v>
      </c>
      <c r="J404" s="5">
        <v>1.2682199999999999E-2</v>
      </c>
      <c r="K404" s="5">
        <v>-9.7813499999999998E-2</v>
      </c>
      <c r="L404" s="5">
        <v>4.15127E-2</v>
      </c>
      <c r="M404" s="5">
        <v>2.6449899999999998E-2</v>
      </c>
      <c r="N404" s="5">
        <v>6.6281000000000005E-3</v>
      </c>
      <c r="O404" s="6">
        <v>558.23</v>
      </c>
      <c r="P404" s="7">
        <v>551.84</v>
      </c>
      <c r="Q404" s="5">
        <v>2.2977674688315464E-2</v>
      </c>
      <c r="R404" s="6">
        <v>564.52</v>
      </c>
      <c r="S404" s="8">
        <v>43987</v>
      </c>
      <c r="T404" s="5">
        <v>8.5800000000000001E-2</v>
      </c>
      <c r="U404" s="9">
        <v>0.22</v>
      </c>
      <c r="V404" s="4" t="s">
        <v>23</v>
      </c>
    </row>
    <row r="405" spans="1:22" s="10" customFormat="1" ht="24" customHeight="1">
      <c r="A405" s="2" t="s">
        <v>2303</v>
      </c>
      <c r="B405" s="3" t="s">
        <v>2304</v>
      </c>
      <c r="C405" s="3" t="s">
        <v>2265</v>
      </c>
      <c r="D405" s="3" t="s">
        <v>54</v>
      </c>
      <c r="E405" s="4" t="s">
        <v>22</v>
      </c>
      <c r="F405" s="4" t="s">
        <v>22</v>
      </c>
      <c r="G405" s="4">
        <v>6</v>
      </c>
      <c r="H405" s="5">
        <v>-1.0211900000000001E-2</v>
      </c>
      <c r="I405" s="5">
        <v>7.1161000000000002E-2</v>
      </c>
      <c r="J405" s="5">
        <v>0.26256760000000001</v>
      </c>
      <c r="K405" s="5">
        <v>-0.2178911</v>
      </c>
      <c r="L405" s="5">
        <v>0.2367718</v>
      </c>
      <c r="M405" s="5">
        <v>4.2606499999999999E-2</v>
      </c>
      <c r="N405" s="5">
        <v>-0.10112399999999999</v>
      </c>
      <c r="O405" s="6">
        <v>185.12</v>
      </c>
      <c r="P405" s="7">
        <v>160.16999999999999</v>
      </c>
      <c r="Q405" s="5">
        <v>5.9811450334020133E-2</v>
      </c>
      <c r="R405" s="6">
        <v>169.75</v>
      </c>
      <c r="S405" s="8">
        <v>43987</v>
      </c>
      <c r="T405" s="5">
        <v>0.2361</v>
      </c>
      <c r="U405" s="9">
        <v>0.12</v>
      </c>
      <c r="V405" s="4" t="s">
        <v>23</v>
      </c>
    </row>
    <row r="406" spans="1:22" s="10" customFormat="1" ht="24" customHeight="1">
      <c r="A406" s="2" t="s">
        <v>2305</v>
      </c>
      <c r="B406" s="3" t="s">
        <v>2306</v>
      </c>
      <c r="C406" s="3" t="s">
        <v>2265</v>
      </c>
      <c r="D406" s="3" t="s">
        <v>271</v>
      </c>
      <c r="E406" s="4" t="s">
        <v>22</v>
      </c>
      <c r="F406" s="4" t="s">
        <v>22</v>
      </c>
      <c r="G406" s="4">
        <v>6</v>
      </c>
      <c r="H406" s="5"/>
      <c r="I406" s="5">
        <v>0.25166470000000002</v>
      </c>
      <c r="J406" s="5">
        <v>-4.9683400000000003E-2</v>
      </c>
      <c r="K406" s="5">
        <v>-0.10437680000000001</v>
      </c>
      <c r="L406" s="5">
        <v>0.1974378</v>
      </c>
      <c r="M406" s="5">
        <v>-0.14233299999999999</v>
      </c>
      <c r="N406" s="5">
        <v>-0.21285599999999999</v>
      </c>
      <c r="O406" s="6">
        <v>231.8</v>
      </c>
      <c r="P406" s="7">
        <v>174.67</v>
      </c>
      <c r="Q406" s="5">
        <v>9.446384610980707E-2</v>
      </c>
      <c r="R406" s="6">
        <v>191.17</v>
      </c>
      <c r="S406" s="8">
        <v>43987</v>
      </c>
      <c r="T406" s="5">
        <v>0.35729999999999995</v>
      </c>
      <c r="U406" s="9">
        <v>-0.33</v>
      </c>
      <c r="V406" s="4" t="s">
        <v>23</v>
      </c>
    </row>
    <row r="407" spans="1:22" s="10" customFormat="1" ht="24" customHeight="1">
      <c r="A407" s="2" t="s">
        <v>2307</v>
      </c>
      <c r="B407" s="3" t="s">
        <v>2308</v>
      </c>
      <c r="C407" s="3" t="s">
        <v>2265</v>
      </c>
      <c r="D407" s="3" t="s">
        <v>271</v>
      </c>
      <c r="E407" s="4" t="s">
        <v>22</v>
      </c>
      <c r="F407" s="4" t="s">
        <v>22</v>
      </c>
      <c r="G407" s="4">
        <v>6</v>
      </c>
      <c r="H407" s="5">
        <v>-0.150835</v>
      </c>
      <c r="I407" s="5">
        <v>0.20188120000000001</v>
      </c>
      <c r="J407" s="5">
        <v>6.1380200000000003E-2</v>
      </c>
      <c r="K407" s="5">
        <v>-0.175259</v>
      </c>
      <c r="L407" s="5">
        <v>0.1388355</v>
      </c>
      <c r="M407" s="5">
        <v>-0.16614599999999999</v>
      </c>
      <c r="N407" s="5">
        <v>-0.221112</v>
      </c>
      <c r="O407" s="6">
        <v>154.13</v>
      </c>
      <c r="P407" s="7">
        <v>112.15</v>
      </c>
      <c r="Q407" s="5">
        <v>0.11876950512706186</v>
      </c>
      <c r="R407" s="6">
        <v>125.47</v>
      </c>
      <c r="S407" s="8">
        <v>43987</v>
      </c>
      <c r="T407" s="5">
        <v>0.36880000000000002</v>
      </c>
      <c r="U407" s="9">
        <v>-0.41</v>
      </c>
      <c r="V407" s="4" t="s">
        <v>23</v>
      </c>
    </row>
    <row r="408" spans="1:22" s="10" customFormat="1" ht="24" customHeight="1">
      <c r="A408" s="2" t="s">
        <v>2316</v>
      </c>
      <c r="B408" s="3" t="s">
        <v>2317</v>
      </c>
      <c r="C408" s="3" t="s">
        <v>2265</v>
      </c>
      <c r="D408" s="3" t="s">
        <v>2318</v>
      </c>
      <c r="E408" s="4" t="s">
        <v>22</v>
      </c>
      <c r="F408" s="4" t="s">
        <v>22</v>
      </c>
      <c r="G408" s="4">
        <v>5</v>
      </c>
      <c r="H408" s="5"/>
      <c r="I408" s="5">
        <v>0.22178409999999998</v>
      </c>
      <c r="J408" s="5">
        <v>-0.10289849999999999</v>
      </c>
      <c r="K408" s="5">
        <v>-9.3977099999999994E-2</v>
      </c>
      <c r="L408" s="5">
        <v>-0.12850449999999999</v>
      </c>
      <c r="M408" s="5">
        <v>-0.26851700000000001</v>
      </c>
      <c r="N408" s="5">
        <v>-0.14499200000000001</v>
      </c>
      <c r="O408" s="6">
        <v>109.73</v>
      </c>
      <c r="P408" s="7">
        <v>92.69</v>
      </c>
      <c r="Q408" s="5">
        <v>3.5494659618081847E-2</v>
      </c>
      <c r="R408" s="6">
        <v>95.98</v>
      </c>
      <c r="S408" s="8">
        <v>43987</v>
      </c>
      <c r="T408" s="5">
        <v>0.17749999999999999</v>
      </c>
      <c r="U408" s="9">
        <v>-1.71</v>
      </c>
      <c r="V408" s="4" t="s">
        <v>23</v>
      </c>
    </row>
    <row r="409" spans="1:22" s="10" customFormat="1" ht="24" customHeight="1">
      <c r="A409" s="2" t="s">
        <v>2319</v>
      </c>
      <c r="B409" s="3" t="s">
        <v>2320</v>
      </c>
      <c r="C409" s="3" t="s">
        <v>2265</v>
      </c>
      <c r="D409" s="3" t="s">
        <v>304</v>
      </c>
      <c r="E409" s="4" t="s">
        <v>22</v>
      </c>
      <c r="F409" s="4" t="s">
        <v>22</v>
      </c>
      <c r="G409" s="4">
        <v>6</v>
      </c>
      <c r="H409" s="5">
        <v>0.19541640000000002</v>
      </c>
      <c r="I409" s="5">
        <v>-7.6965099999999995E-2</v>
      </c>
      <c r="J409" s="5">
        <v>-5.1877300000000001E-2</v>
      </c>
      <c r="K409" s="5">
        <v>2.1123199999999998E-2</v>
      </c>
      <c r="L409" s="5">
        <v>0.25906689999999999</v>
      </c>
      <c r="M409" s="5">
        <v>0.20898</v>
      </c>
      <c r="N409" s="5">
        <v>2.4432700000000002E-2</v>
      </c>
      <c r="O409" s="6">
        <v>1132.0899999999999</v>
      </c>
      <c r="P409" s="7">
        <v>1181.43</v>
      </c>
      <c r="Q409" s="5">
        <v>-6.1197023945557261E-3</v>
      </c>
      <c r="R409" s="6">
        <v>1174.2</v>
      </c>
      <c r="S409" s="8">
        <v>43987</v>
      </c>
      <c r="T409" s="5">
        <v>0.159</v>
      </c>
      <c r="U409" s="9">
        <v>1.49</v>
      </c>
      <c r="V409" s="4" t="s">
        <v>23</v>
      </c>
    </row>
    <row r="410" spans="1:22" s="10" customFormat="1" ht="24" customHeight="1">
      <c r="A410" s="2" t="s">
        <v>2321</v>
      </c>
      <c r="B410" s="3" t="s">
        <v>2322</v>
      </c>
      <c r="C410" s="3" t="s">
        <v>2265</v>
      </c>
      <c r="D410" s="3" t="s">
        <v>1639</v>
      </c>
      <c r="E410" s="4" t="s">
        <v>22</v>
      </c>
      <c r="F410" s="4" t="s">
        <v>22</v>
      </c>
      <c r="G410" s="4">
        <v>6</v>
      </c>
      <c r="H410" s="5">
        <v>-6.1421000000000003E-2</v>
      </c>
      <c r="I410" s="5">
        <v>0.15993350000000001</v>
      </c>
      <c r="J410" s="5">
        <v>2.4701000000000002E-3</v>
      </c>
      <c r="K410" s="5">
        <v>-9.4224299999999997E-2</v>
      </c>
      <c r="L410" s="5">
        <v>0.1560936</v>
      </c>
      <c r="M410" s="5">
        <v>-0.208707</v>
      </c>
      <c r="N410" s="5">
        <v>-0.25756499999999999</v>
      </c>
      <c r="O410" s="6">
        <v>212.49</v>
      </c>
      <c r="P410" s="7">
        <v>151.94</v>
      </c>
      <c r="Q410" s="5">
        <v>8.4572857706989524E-2</v>
      </c>
      <c r="R410" s="6">
        <v>164.79</v>
      </c>
      <c r="S410" s="8">
        <v>43987</v>
      </c>
      <c r="T410" s="5">
        <v>0.32350000000000001</v>
      </c>
      <c r="U410" s="9">
        <v>-0.66</v>
      </c>
      <c r="V410" s="4" t="s">
        <v>23</v>
      </c>
    </row>
    <row r="411" spans="1:22" s="10" customFormat="1" ht="24" customHeight="1">
      <c r="A411" s="2" t="s">
        <v>2323</v>
      </c>
      <c r="B411" s="3" t="s">
        <v>2324</v>
      </c>
      <c r="C411" s="3" t="s">
        <v>2265</v>
      </c>
      <c r="D411" s="3" t="s">
        <v>461</v>
      </c>
      <c r="E411" s="4" t="s">
        <v>22</v>
      </c>
      <c r="F411" s="4" t="s">
        <v>22</v>
      </c>
      <c r="G411" s="4">
        <v>3</v>
      </c>
      <c r="H411" s="5">
        <v>1.7414499999999999E-2</v>
      </c>
      <c r="I411" s="5">
        <v>8.3419599999999997E-2</v>
      </c>
      <c r="J411" s="5">
        <v>4.59899E-2</v>
      </c>
      <c r="K411" s="5">
        <v>-5.9313599999999994E-2</v>
      </c>
      <c r="L411" s="5">
        <v>9.8137199999999994E-2</v>
      </c>
      <c r="M411" s="5">
        <v>-1.6549999999999999E-2</v>
      </c>
      <c r="N411" s="5">
        <v>-6.4677300000000007E-2</v>
      </c>
      <c r="O411" s="6">
        <v>384.37</v>
      </c>
      <c r="P411" s="7">
        <v>352.23</v>
      </c>
      <c r="Q411" s="5">
        <v>3.0122363228572091E-2</v>
      </c>
      <c r="R411" s="6">
        <v>362.84</v>
      </c>
      <c r="S411" s="8">
        <v>43987</v>
      </c>
      <c r="T411" s="5">
        <v>0.1515</v>
      </c>
      <c r="U411" s="9">
        <v>-0.14000000000000001</v>
      </c>
      <c r="V411" s="4" t="s">
        <v>23</v>
      </c>
    </row>
    <row r="412" spans="1:22" s="10" customFormat="1" ht="24" customHeight="1">
      <c r="A412" s="2" t="s">
        <v>2325</v>
      </c>
      <c r="B412" s="3" t="s">
        <v>2326</v>
      </c>
      <c r="C412" s="3" t="s">
        <v>2265</v>
      </c>
      <c r="D412" s="3" t="s">
        <v>599</v>
      </c>
      <c r="E412" s="4" t="s">
        <v>22</v>
      </c>
      <c r="F412" s="4" t="s">
        <v>22</v>
      </c>
      <c r="G412" s="4">
        <v>7</v>
      </c>
      <c r="H412" s="5">
        <v>9.0269700000000008E-2</v>
      </c>
      <c r="I412" s="5">
        <v>-8.750970000000001E-2</v>
      </c>
      <c r="J412" s="5">
        <v>0.41277920000000001</v>
      </c>
      <c r="K412" s="5">
        <v>-0.22368860000000002</v>
      </c>
      <c r="L412" s="5">
        <v>0.31155259999999996</v>
      </c>
      <c r="M412" s="5">
        <v>0.17271699999999998</v>
      </c>
      <c r="N412" s="5">
        <v>-2.0522000000000001E-3</v>
      </c>
      <c r="O412" s="6">
        <v>370.33</v>
      </c>
      <c r="P412" s="7">
        <v>354.56</v>
      </c>
      <c r="Q412" s="5">
        <v>5.7028429602888009E-2</v>
      </c>
      <c r="R412" s="6">
        <v>374.78</v>
      </c>
      <c r="S412" s="8">
        <v>43987</v>
      </c>
      <c r="T412" s="5">
        <v>0.15770000000000001</v>
      </c>
      <c r="U412" s="9">
        <v>0.81</v>
      </c>
      <c r="V412" s="4" t="s">
        <v>23</v>
      </c>
    </row>
    <row r="413" spans="1:22" s="10" customFormat="1" ht="24" customHeight="1">
      <c r="A413" s="2" t="s">
        <v>2329</v>
      </c>
      <c r="B413" s="3" t="s">
        <v>2330</v>
      </c>
      <c r="C413" s="3" t="s">
        <v>2265</v>
      </c>
      <c r="D413" s="3" t="s">
        <v>611</v>
      </c>
      <c r="E413" s="4" t="s">
        <v>22</v>
      </c>
      <c r="F413" s="4" t="s">
        <v>22</v>
      </c>
      <c r="G413" s="4">
        <v>3</v>
      </c>
      <c r="H413" s="5">
        <v>3.23296E-2</v>
      </c>
      <c r="I413" s="5">
        <v>6.0936000000000004E-2</v>
      </c>
      <c r="J413" s="5">
        <v>3.55445E-2</v>
      </c>
      <c r="K413" s="5">
        <v>-2.7277700000000002E-2</v>
      </c>
      <c r="L413" s="5">
        <v>2.6126399999999998E-2</v>
      </c>
      <c r="M413" s="5">
        <v>-8.7699000000000006E-3</v>
      </c>
      <c r="N413" s="5">
        <v>-1.6715999999999998E-2</v>
      </c>
      <c r="O413" s="6">
        <v>219.55</v>
      </c>
      <c r="P413" s="7">
        <v>213.65</v>
      </c>
      <c r="Q413" s="5">
        <v>1.6615960683360465E-2</v>
      </c>
      <c r="R413" s="6">
        <v>217.2</v>
      </c>
      <c r="S413" s="8">
        <v>43987</v>
      </c>
      <c r="T413" s="5">
        <v>7.3399999999999993E-2</v>
      </c>
      <c r="U413" s="9">
        <v>-0.16</v>
      </c>
      <c r="V413" s="4" t="s">
        <v>23</v>
      </c>
    </row>
    <row r="414" spans="1:22" s="10" customFormat="1" ht="24" customHeight="1">
      <c r="A414" s="2" t="s">
        <v>2346</v>
      </c>
      <c r="B414" s="3" t="s">
        <v>2347</v>
      </c>
      <c r="C414" s="3" t="s">
        <v>2265</v>
      </c>
      <c r="D414" s="3" t="s">
        <v>165</v>
      </c>
      <c r="E414" s="4" t="s">
        <v>22</v>
      </c>
      <c r="F414" s="4" t="s">
        <v>22</v>
      </c>
      <c r="G414" s="4">
        <v>6</v>
      </c>
      <c r="H414" s="5"/>
      <c r="I414" s="5">
        <v>0.17026089999999999</v>
      </c>
      <c r="J414" s="5">
        <v>0.1004265</v>
      </c>
      <c r="K414" s="5">
        <v>-4.2266899999999996E-2</v>
      </c>
      <c r="L414" s="5">
        <v>0.2964038</v>
      </c>
      <c r="M414" s="5">
        <v>6.0373799999999998E-2</v>
      </c>
      <c r="N414" s="5">
        <v>-7.1087800000000007E-2</v>
      </c>
      <c r="O414" s="6">
        <v>169.79</v>
      </c>
      <c r="P414" s="7">
        <v>152.91</v>
      </c>
      <c r="Q414" s="5">
        <v>5.990451899810334E-2</v>
      </c>
      <c r="R414" s="6">
        <v>162.07</v>
      </c>
      <c r="S414" s="8">
        <v>43987</v>
      </c>
      <c r="T414" s="5">
        <v>0.2429</v>
      </c>
      <c r="U414" s="9">
        <v>0.26</v>
      </c>
      <c r="V414" s="4" t="s">
        <v>23</v>
      </c>
    </row>
    <row r="415" spans="1:22" s="10" customFormat="1" ht="24" customHeight="1">
      <c r="A415" s="2" t="s">
        <v>2471</v>
      </c>
      <c r="B415" s="3" t="s">
        <v>2472</v>
      </c>
      <c r="C415" s="3" t="s">
        <v>2265</v>
      </c>
      <c r="D415" s="3" t="s">
        <v>517</v>
      </c>
      <c r="E415" s="4" t="s">
        <v>21</v>
      </c>
      <c r="F415" s="4" t="s">
        <v>22</v>
      </c>
      <c r="G415" s="4">
        <v>6</v>
      </c>
      <c r="H415" s="5"/>
      <c r="I415" s="5"/>
      <c r="J415" s="5"/>
      <c r="K415" s="5">
        <v>-0.13943939999999999</v>
      </c>
      <c r="L415" s="5">
        <v>0.19127330000000001</v>
      </c>
      <c r="M415" s="5">
        <v>-5.6113799999999998E-2</v>
      </c>
      <c r="N415" s="5">
        <v>-0.12570200000000001</v>
      </c>
      <c r="O415" s="6">
        <v>446.93</v>
      </c>
      <c r="P415" s="7">
        <v>367.99</v>
      </c>
      <c r="Q415" s="5">
        <v>9.448626321367426E-2</v>
      </c>
      <c r="R415" s="6">
        <v>402.76</v>
      </c>
      <c r="S415" s="8">
        <v>43987</v>
      </c>
      <c r="T415" s="5">
        <v>0.2238</v>
      </c>
      <c r="U415" s="9">
        <v>-0.42</v>
      </c>
      <c r="V415" s="4" t="s">
        <v>23</v>
      </c>
    </row>
    <row r="416" spans="1:22" s="10" customFormat="1" ht="24" customHeight="1">
      <c r="A416" s="2" t="s">
        <v>1109</v>
      </c>
      <c r="B416" s="3" t="s">
        <v>1110</v>
      </c>
      <c r="C416" s="3" t="s">
        <v>1111</v>
      </c>
      <c r="D416" s="3" t="s">
        <v>29</v>
      </c>
      <c r="E416" s="4" t="s">
        <v>21</v>
      </c>
      <c r="F416" s="4" t="s">
        <v>21</v>
      </c>
      <c r="G416" s="4">
        <v>5</v>
      </c>
      <c r="H416" s="5">
        <v>0.22671140000000001</v>
      </c>
      <c r="I416" s="5">
        <v>0.12180809999999999</v>
      </c>
      <c r="J416" s="5">
        <v>0.22126470000000001</v>
      </c>
      <c r="K416" s="5">
        <v>-0.14219670000000001</v>
      </c>
      <c r="L416" s="5">
        <v>0.26589889999999999</v>
      </c>
      <c r="M416" s="5">
        <v>6.6734200000000007E-2</v>
      </c>
      <c r="N416" s="5">
        <v>-5.5839400000000004E-2</v>
      </c>
      <c r="O416" s="6">
        <v>223.14</v>
      </c>
      <c r="P416" s="7">
        <v>206.97</v>
      </c>
      <c r="Q416" s="5">
        <v>2.4786200898680999E-2</v>
      </c>
      <c r="R416" s="6">
        <v>212.1</v>
      </c>
      <c r="S416" s="8">
        <v>43987</v>
      </c>
      <c r="T416" s="5">
        <v>0.24299999999999999</v>
      </c>
      <c r="U416" s="9">
        <v>0.3</v>
      </c>
      <c r="V416" s="4" t="s">
        <v>23</v>
      </c>
    </row>
    <row r="417" spans="1:22" s="10" customFormat="1" ht="24" customHeight="1">
      <c r="A417" s="2" t="s">
        <v>2429</v>
      </c>
      <c r="B417" s="3" t="s">
        <v>2430</v>
      </c>
      <c r="C417" s="3" t="s">
        <v>2431</v>
      </c>
      <c r="D417" s="3" t="s">
        <v>26</v>
      </c>
      <c r="E417" s="4" t="s">
        <v>21</v>
      </c>
      <c r="F417" s="4" t="s">
        <v>22</v>
      </c>
      <c r="G417" s="4">
        <v>6</v>
      </c>
      <c r="H417" s="5"/>
      <c r="I417" s="5"/>
      <c r="J417" s="5"/>
      <c r="K417" s="5"/>
      <c r="L417" s="5"/>
      <c r="M417" s="5">
        <v>4.2964599999999999E-2</v>
      </c>
      <c r="N417" s="5">
        <v>-0.10536899999999999</v>
      </c>
      <c r="O417" s="6">
        <v>119.39</v>
      </c>
      <c r="P417" s="7">
        <v>102.12</v>
      </c>
      <c r="Q417" s="5">
        <v>7.0896983940462066E-2</v>
      </c>
      <c r="R417" s="6">
        <v>109.36</v>
      </c>
      <c r="S417" s="8">
        <v>43987</v>
      </c>
      <c r="T417" s="5">
        <v>0.24530000000000002</v>
      </c>
      <c r="U417" s="9">
        <v>0.13</v>
      </c>
      <c r="V417" s="4" t="s">
        <v>23</v>
      </c>
    </row>
    <row r="418" spans="1:22" s="10" customFormat="1" ht="24" customHeight="1">
      <c r="A418" s="2" t="s">
        <v>2527</v>
      </c>
      <c r="B418" s="3" t="s">
        <v>2528</v>
      </c>
      <c r="C418" s="3" t="s">
        <v>2431</v>
      </c>
      <c r="D418" s="3" t="s">
        <v>555</v>
      </c>
      <c r="E418" s="4" t="s">
        <v>22</v>
      </c>
      <c r="F418" s="4" t="s">
        <v>22</v>
      </c>
      <c r="G418" s="4">
        <v>4</v>
      </c>
      <c r="H418" s="5"/>
      <c r="I418" s="5"/>
      <c r="J418" s="5"/>
      <c r="K418" s="5"/>
      <c r="L418" s="5"/>
      <c r="M418" s="5">
        <v>7.8390000000000001E-2</v>
      </c>
      <c r="N418" s="5">
        <v>2.9908000000000001E-2</v>
      </c>
      <c r="O418" s="6">
        <v>104.32</v>
      </c>
      <c r="P418" s="7">
        <v>106.35</v>
      </c>
      <c r="Q418" s="5">
        <v>1.5702867889045624E-2</v>
      </c>
      <c r="R418" s="6">
        <v>108.02</v>
      </c>
      <c r="S418" s="8">
        <v>43987</v>
      </c>
      <c r="T418" s="5">
        <v>4.36E-2</v>
      </c>
      <c r="U418" s="9">
        <v>1.53</v>
      </c>
      <c r="V418" s="4" t="s">
        <v>23</v>
      </c>
    </row>
    <row r="419" spans="1:22" s="10" customFormat="1" ht="24" customHeight="1">
      <c r="A419" s="2" t="s">
        <v>358</v>
      </c>
      <c r="B419" s="3" t="s">
        <v>359</v>
      </c>
      <c r="C419" s="3" t="s">
        <v>360</v>
      </c>
      <c r="D419" s="3" t="s">
        <v>287</v>
      </c>
      <c r="E419" s="4" t="s">
        <v>21</v>
      </c>
      <c r="F419" s="4" t="s">
        <v>22</v>
      </c>
      <c r="G419" s="4">
        <v>5</v>
      </c>
      <c r="H419" s="5">
        <v>0.26024799999999998</v>
      </c>
      <c r="I419" s="5">
        <v>2.4683899999999998E-2</v>
      </c>
      <c r="J419" s="5">
        <v>0.18511369999999999</v>
      </c>
      <c r="K419" s="5">
        <v>-0.19081610000000002</v>
      </c>
      <c r="L419" s="5">
        <v>0.25750139999999999</v>
      </c>
      <c r="M419" s="5">
        <v>1.66637E-2</v>
      </c>
      <c r="N419" s="5">
        <v>-8.2543599999999995E-2</v>
      </c>
      <c r="O419" s="6">
        <v>674.31</v>
      </c>
      <c r="P419" s="7">
        <v>593.78</v>
      </c>
      <c r="Q419" s="5">
        <v>4.1884199535181299E-2</v>
      </c>
      <c r="R419" s="6">
        <v>618.65</v>
      </c>
      <c r="S419" s="8">
        <v>43986</v>
      </c>
      <c r="T419" s="5">
        <v>0.25040000000000001</v>
      </c>
      <c r="U419" s="9">
        <v>0.04</v>
      </c>
      <c r="V419" s="4" t="s">
        <v>23</v>
      </c>
    </row>
    <row r="420" spans="1:22" s="10" customFormat="1" ht="24" customHeight="1">
      <c r="A420" s="2" t="s">
        <v>817</v>
      </c>
      <c r="B420" s="3" t="s">
        <v>818</v>
      </c>
      <c r="C420" s="3" t="s">
        <v>360</v>
      </c>
      <c r="D420" s="3" t="s">
        <v>205</v>
      </c>
      <c r="E420" s="4" t="s">
        <v>22</v>
      </c>
      <c r="F420" s="4" t="s">
        <v>22</v>
      </c>
      <c r="G420" s="4">
        <v>6</v>
      </c>
      <c r="H420" s="5">
        <v>0.1182942</v>
      </c>
      <c r="I420" s="5">
        <v>2.38231E-2</v>
      </c>
      <c r="J420" s="5">
        <v>-0.10903750000000001</v>
      </c>
      <c r="K420" s="5">
        <v>-0.10535700000000001</v>
      </c>
      <c r="L420" s="5">
        <v>-5.0214200000000001E-2</v>
      </c>
      <c r="M420" s="5">
        <v>-0.140648</v>
      </c>
      <c r="N420" s="5">
        <v>-9.0527599999999986E-2</v>
      </c>
      <c r="O420" s="6">
        <v>95.33</v>
      </c>
      <c r="P420" s="7">
        <v>84.85</v>
      </c>
      <c r="Q420" s="5">
        <v>2.1803182086034267E-2</v>
      </c>
      <c r="R420" s="6">
        <v>86.7</v>
      </c>
      <c r="S420" s="8">
        <v>43986</v>
      </c>
      <c r="T420" s="5">
        <v>0.15770000000000001</v>
      </c>
      <c r="U420" s="9">
        <v>-0.94</v>
      </c>
      <c r="V420" s="4" t="s">
        <v>23</v>
      </c>
    </row>
    <row r="421" spans="1:22" s="10" customFormat="1" ht="24" customHeight="1">
      <c r="A421" s="2" t="s">
        <v>1116</v>
      </c>
      <c r="B421" s="3" t="s">
        <v>1117</v>
      </c>
      <c r="C421" s="3" t="s">
        <v>360</v>
      </c>
      <c r="D421" s="3" t="s">
        <v>182</v>
      </c>
      <c r="E421" s="4" t="s">
        <v>21</v>
      </c>
      <c r="F421" s="4" t="s">
        <v>21</v>
      </c>
      <c r="G421" s="4">
        <v>5</v>
      </c>
      <c r="H421" s="5">
        <v>0.40656930000000002</v>
      </c>
      <c r="I421" s="5">
        <v>9.2825600000000008E-2</v>
      </c>
      <c r="J421" s="5">
        <v>0.3277735</v>
      </c>
      <c r="K421" s="5">
        <v>-0.32804329999999998</v>
      </c>
      <c r="L421" s="5">
        <v>0.27589649999999999</v>
      </c>
      <c r="M421" s="5">
        <v>0.14297599999999999</v>
      </c>
      <c r="N421" s="5"/>
      <c r="O421" s="6">
        <v>191.78</v>
      </c>
      <c r="P421" s="7">
        <v>185.43</v>
      </c>
      <c r="Q421" s="5">
        <v>4.7025831850293853E-2</v>
      </c>
      <c r="R421" s="6">
        <v>194.15</v>
      </c>
      <c r="S421" s="8">
        <v>43987</v>
      </c>
      <c r="T421" s="5">
        <v>0.25980000000000003</v>
      </c>
      <c r="U421" s="9">
        <v>0.53</v>
      </c>
      <c r="V421" s="4" t="s">
        <v>23</v>
      </c>
    </row>
    <row r="422" spans="1:22" s="10" customFormat="1" ht="24" customHeight="1">
      <c r="A422" s="2" t="s">
        <v>1185</v>
      </c>
      <c r="B422" s="3" t="s">
        <v>1186</v>
      </c>
      <c r="C422" s="3" t="s">
        <v>360</v>
      </c>
      <c r="D422" s="3" t="s">
        <v>247</v>
      </c>
      <c r="E422" s="4" t="s">
        <v>22</v>
      </c>
      <c r="F422" s="4" t="s">
        <v>22</v>
      </c>
      <c r="G422" s="4">
        <v>3</v>
      </c>
      <c r="H422" s="5"/>
      <c r="I422" s="5">
        <v>-1.2775700000000001E-2</v>
      </c>
      <c r="J422" s="5">
        <v>3.7003300000000003E-2</v>
      </c>
      <c r="K422" s="5">
        <v>-8.9012399999999992E-2</v>
      </c>
      <c r="L422" s="5">
        <v>4.2487199999999996E-2</v>
      </c>
      <c r="M422" s="5">
        <v>-4.9721500000000002E-2</v>
      </c>
      <c r="N422" s="5">
        <v>-5.4306500000000001E-2</v>
      </c>
      <c r="O422" s="6">
        <v>97.41</v>
      </c>
      <c r="P422" s="7">
        <v>90.54</v>
      </c>
      <c r="Q422" s="5">
        <v>1.9770267285177834E-2</v>
      </c>
      <c r="R422" s="6">
        <v>92.33</v>
      </c>
      <c r="S422" s="8">
        <v>43987</v>
      </c>
      <c r="T422" s="5">
        <v>0.10150000000000001</v>
      </c>
      <c r="U422" s="9">
        <v>-0.56000000000000005</v>
      </c>
      <c r="V422" s="4" t="s">
        <v>23</v>
      </c>
    </row>
    <row r="423" spans="1:22" s="10" customFormat="1" ht="24" customHeight="1">
      <c r="A423" s="2" t="s">
        <v>1212</v>
      </c>
      <c r="B423" s="3" t="s">
        <v>1213</v>
      </c>
      <c r="C423" s="3" t="s">
        <v>360</v>
      </c>
      <c r="D423" s="3" t="s">
        <v>182</v>
      </c>
      <c r="E423" s="4" t="s">
        <v>21</v>
      </c>
      <c r="F423" s="4" t="s">
        <v>21</v>
      </c>
      <c r="G423" s="4">
        <v>5</v>
      </c>
      <c r="H423" s="5"/>
      <c r="I423" s="5"/>
      <c r="J423" s="5">
        <v>0.33647860000000002</v>
      </c>
      <c r="K423" s="5">
        <v>-0.32010369999999999</v>
      </c>
      <c r="L423" s="5">
        <v>0.28659099999999998</v>
      </c>
      <c r="M423" s="5">
        <v>0.15493100000000001</v>
      </c>
      <c r="N423" s="5">
        <v>5.9524999999999995E-3</v>
      </c>
      <c r="O423" s="6">
        <v>769.42</v>
      </c>
      <c r="P423" s="7">
        <v>748.29</v>
      </c>
      <c r="Q423" s="5">
        <v>4.7147496291544799E-2</v>
      </c>
      <c r="R423" s="6">
        <v>783.57</v>
      </c>
      <c r="S423" s="8">
        <v>43987</v>
      </c>
      <c r="T423" s="5">
        <v>0.25840000000000002</v>
      </c>
      <c r="U423" s="9">
        <v>0.57999999999999996</v>
      </c>
      <c r="V423" s="4" t="s">
        <v>23</v>
      </c>
    </row>
    <row r="424" spans="1:22" s="10" customFormat="1" ht="24" customHeight="1">
      <c r="A424" s="2" t="s">
        <v>2146</v>
      </c>
      <c r="B424" s="3" t="s">
        <v>2147</v>
      </c>
      <c r="C424" s="3" t="s">
        <v>2148</v>
      </c>
      <c r="D424" s="3" t="s">
        <v>342</v>
      </c>
      <c r="E424" s="4" t="s">
        <v>22</v>
      </c>
      <c r="F424" s="4" t="s">
        <v>22</v>
      </c>
      <c r="G424" s="4">
        <v>4</v>
      </c>
      <c r="H424" s="5">
        <v>-6.8310999999999997E-3</v>
      </c>
      <c r="I424" s="5">
        <v>-5.0494899999999995E-2</v>
      </c>
      <c r="J424" s="5">
        <v>5.5742E-2</v>
      </c>
      <c r="K424" s="5">
        <v>-7.6730000000000007E-2</v>
      </c>
      <c r="L424" s="5">
        <v>9.96919E-2</v>
      </c>
      <c r="M424" s="5">
        <v>9.576900000000001E-3</v>
      </c>
      <c r="N424" s="5">
        <v>-4.4338200000000001E-2</v>
      </c>
      <c r="O424" s="6">
        <v>121.34</v>
      </c>
      <c r="P424" s="7">
        <v>116.01</v>
      </c>
      <c r="Q424" s="5">
        <v>9.3957417464010096E-3</v>
      </c>
      <c r="R424" s="6">
        <v>117.1</v>
      </c>
      <c r="S424" s="8">
        <v>43990</v>
      </c>
      <c r="T424" s="5">
        <v>0.10529999999999999</v>
      </c>
      <c r="U424" s="9">
        <v>0.21</v>
      </c>
      <c r="V424" s="4" t="s">
        <v>23</v>
      </c>
    </row>
    <row r="425" spans="1:22" s="10" customFormat="1" ht="24" customHeight="1">
      <c r="A425" s="2" t="s">
        <v>2314</v>
      </c>
      <c r="B425" s="3" t="s">
        <v>2315</v>
      </c>
      <c r="C425" s="3" t="s">
        <v>2148</v>
      </c>
      <c r="D425" s="3" t="s">
        <v>133</v>
      </c>
      <c r="E425" s="4" t="s">
        <v>22</v>
      </c>
      <c r="F425" s="4" t="s">
        <v>22</v>
      </c>
      <c r="G425" s="4">
        <v>4</v>
      </c>
      <c r="H425" s="5"/>
      <c r="I425" s="5">
        <v>-3.3589000000000002E-3</v>
      </c>
      <c r="J425" s="5">
        <v>7.9199599999999995E-2</v>
      </c>
      <c r="K425" s="5">
        <v>-8.0804100000000004E-2</v>
      </c>
      <c r="L425" s="5">
        <v>0.10638070000000001</v>
      </c>
      <c r="M425" s="5">
        <v>5.1960199999999998E-2</v>
      </c>
      <c r="N425" s="5">
        <v>-2.66769E-2</v>
      </c>
      <c r="O425" s="6">
        <v>104.21</v>
      </c>
      <c r="P425" s="7">
        <v>100.46</v>
      </c>
      <c r="Q425" s="5">
        <v>1.5030858052956342E-2</v>
      </c>
      <c r="R425" s="6">
        <v>101.97</v>
      </c>
      <c r="S425" s="8">
        <v>43990</v>
      </c>
      <c r="T425" s="5">
        <v>0.11410000000000001</v>
      </c>
      <c r="U425" s="9">
        <v>0.48</v>
      </c>
      <c r="V425" s="4" t="s">
        <v>23</v>
      </c>
    </row>
    <row r="426" spans="1:22" s="10" customFormat="1" ht="24" customHeight="1">
      <c r="A426" s="2" t="s">
        <v>731</v>
      </c>
      <c r="B426" s="3" t="s">
        <v>732</v>
      </c>
      <c r="C426" s="3" t="s">
        <v>733</v>
      </c>
      <c r="D426" s="3" t="s">
        <v>734</v>
      </c>
      <c r="E426" s="4" t="s">
        <v>22</v>
      </c>
      <c r="F426" s="4" t="s">
        <v>22</v>
      </c>
      <c r="G426" s="4">
        <v>4</v>
      </c>
      <c r="H426" s="5">
        <v>7.7269699999999997E-2</v>
      </c>
      <c r="I426" s="5">
        <v>3.0670600000000003E-2</v>
      </c>
      <c r="J426" s="5">
        <v>-1.1700299999999999E-2</v>
      </c>
      <c r="K426" s="5">
        <v>-4.7081400000000002E-2</v>
      </c>
      <c r="L426" s="5">
        <v>3.18851E-2</v>
      </c>
      <c r="M426" s="5">
        <v>0.104377</v>
      </c>
      <c r="N426" s="5">
        <v>6.4026699999999992E-2</v>
      </c>
      <c r="O426" s="6">
        <v>143.69</v>
      </c>
      <c r="P426" s="7">
        <v>150.97</v>
      </c>
      <c r="Q426" s="5">
        <v>1.9010399417102697E-2</v>
      </c>
      <c r="R426" s="6">
        <v>153.84</v>
      </c>
      <c r="S426" s="8">
        <v>43987</v>
      </c>
      <c r="T426" s="5">
        <v>5.3399999999999996E-2</v>
      </c>
      <c r="U426" s="9">
        <v>1.79</v>
      </c>
      <c r="V426" s="4" t="s">
        <v>23</v>
      </c>
    </row>
    <row r="427" spans="1:22" s="10" customFormat="1" ht="24" customHeight="1">
      <c r="A427" s="2" t="s">
        <v>2175</v>
      </c>
      <c r="B427" s="3" t="s">
        <v>2176</v>
      </c>
      <c r="C427" s="3" t="s">
        <v>733</v>
      </c>
      <c r="D427" s="3" t="s">
        <v>734</v>
      </c>
      <c r="E427" s="4" t="s">
        <v>22</v>
      </c>
      <c r="F427" s="4" t="s">
        <v>22</v>
      </c>
      <c r="G427" s="4">
        <v>3</v>
      </c>
      <c r="H427" s="5">
        <v>4.2702200000000003E-2</v>
      </c>
      <c r="I427" s="5">
        <v>1.6473399999999999E-2</v>
      </c>
      <c r="J427" s="5">
        <v>-1.0049799999999999E-2</v>
      </c>
      <c r="K427" s="5">
        <v>-3.2741899999999997E-2</v>
      </c>
      <c r="L427" s="5">
        <v>1.5790499999999999E-2</v>
      </c>
      <c r="M427" s="5">
        <v>6.0237499999999999E-2</v>
      </c>
      <c r="N427" s="5">
        <v>3.8722899999999998E-2</v>
      </c>
      <c r="O427" s="6">
        <v>107.43</v>
      </c>
      <c r="P427" s="7">
        <v>110.72</v>
      </c>
      <c r="Q427" s="5">
        <v>1.1741329479768803E-2</v>
      </c>
      <c r="R427" s="6">
        <v>112.02</v>
      </c>
      <c r="S427" s="8">
        <v>43987</v>
      </c>
      <c r="T427" s="5">
        <v>3.2899999999999999E-2</v>
      </c>
      <c r="U427" s="9">
        <v>1.75</v>
      </c>
      <c r="V427" s="4" t="s">
        <v>23</v>
      </c>
    </row>
    <row r="428" spans="1:22" s="10" customFormat="1" ht="24" customHeight="1">
      <c r="A428" s="2" t="s">
        <v>2377</v>
      </c>
      <c r="B428" s="3" t="s">
        <v>2378</v>
      </c>
      <c r="C428" s="3" t="s">
        <v>733</v>
      </c>
      <c r="D428" s="3" t="s">
        <v>555</v>
      </c>
      <c r="E428" s="4" t="s">
        <v>22</v>
      </c>
      <c r="F428" s="4" t="s">
        <v>22</v>
      </c>
      <c r="G428" s="4">
        <v>4</v>
      </c>
      <c r="H428" s="5"/>
      <c r="I428" s="5">
        <v>2.8999999999999998E-3</v>
      </c>
      <c r="J428" s="5">
        <v>-1.7948E-3</v>
      </c>
      <c r="K428" s="5">
        <v>-8.2609100000000005E-2</v>
      </c>
      <c r="L428" s="5">
        <v>5.5204700000000002E-2</v>
      </c>
      <c r="M428" s="5">
        <v>-3.0030999999999999E-2</v>
      </c>
      <c r="N428" s="5">
        <v>-3.0131000000000002E-2</v>
      </c>
      <c r="O428" s="6">
        <v>96.91</v>
      </c>
      <c r="P428" s="7">
        <v>92.22</v>
      </c>
      <c r="Q428" s="5">
        <v>2.8627195836044228E-2</v>
      </c>
      <c r="R428" s="6">
        <v>94.86</v>
      </c>
      <c r="S428" s="8">
        <v>43987</v>
      </c>
      <c r="T428" s="5">
        <v>7.7800000000000008E-2</v>
      </c>
      <c r="U428" s="9">
        <v>-0.51</v>
      </c>
      <c r="V428" s="4" t="s">
        <v>23</v>
      </c>
    </row>
    <row r="429" spans="1:22" s="10" customFormat="1" ht="24" customHeight="1">
      <c r="A429" s="2" t="s">
        <v>183</v>
      </c>
      <c r="B429" s="3" t="s">
        <v>184</v>
      </c>
      <c r="C429" s="3" t="s">
        <v>185</v>
      </c>
      <c r="D429" s="3" t="s">
        <v>58</v>
      </c>
      <c r="E429" s="4" t="s">
        <v>21</v>
      </c>
      <c r="F429" s="4" t="s">
        <v>22</v>
      </c>
      <c r="G429" s="4">
        <v>5</v>
      </c>
      <c r="H429" s="5">
        <v>0.23353020000000002</v>
      </c>
      <c r="I429" s="5">
        <v>8.639390000000001E-2</v>
      </c>
      <c r="J429" s="5">
        <v>0.21942990000000001</v>
      </c>
      <c r="K429" s="5">
        <v>-0.2820281</v>
      </c>
      <c r="L429" s="5">
        <v>0.21964449999999999</v>
      </c>
      <c r="M429" s="5">
        <v>2.8224900000000001E-2</v>
      </c>
      <c r="N429" s="5">
        <v>-8.1565499999999999E-2</v>
      </c>
      <c r="O429" s="6">
        <v>155.09</v>
      </c>
      <c r="P429" s="7">
        <v>138.72999999999999</v>
      </c>
      <c r="Q429" s="5">
        <v>2.6742593526994929E-2</v>
      </c>
      <c r="R429" s="6">
        <v>142.44</v>
      </c>
      <c r="S429" s="8">
        <v>43985</v>
      </c>
      <c r="T429" s="5">
        <v>0.25420000000000004</v>
      </c>
      <c r="U429" s="9">
        <v>0.14000000000000001</v>
      </c>
      <c r="V429" s="4" t="s">
        <v>23</v>
      </c>
    </row>
    <row r="430" spans="1:22" s="10" customFormat="1" ht="24" customHeight="1">
      <c r="A430" s="2" t="s">
        <v>196</v>
      </c>
      <c r="B430" s="3" t="s">
        <v>197</v>
      </c>
      <c r="C430" s="3" t="s">
        <v>185</v>
      </c>
      <c r="D430" s="3" t="s">
        <v>144</v>
      </c>
      <c r="E430" s="4" t="s">
        <v>21</v>
      </c>
      <c r="F430" s="4" t="s">
        <v>22</v>
      </c>
      <c r="G430" s="4">
        <v>5</v>
      </c>
      <c r="H430" s="5">
        <v>8.0826800000000004E-2</v>
      </c>
      <c r="I430" s="5">
        <v>2.7686600000000002E-2</v>
      </c>
      <c r="J430" s="5">
        <v>9.8180799999999999E-2</v>
      </c>
      <c r="K430" s="5">
        <v>-0.1527567</v>
      </c>
      <c r="L430" s="5">
        <v>0.2552239</v>
      </c>
      <c r="M430" s="5">
        <v>-1.7871399999999999E-2</v>
      </c>
      <c r="N430" s="5">
        <v>-0.124376</v>
      </c>
      <c r="O430" s="6">
        <v>84.1</v>
      </c>
      <c r="P430" s="7">
        <v>70.59</v>
      </c>
      <c r="Q430" s="5">
        <v>4.3207253152004466E-2</v>
      </c>
      <c r="R430" s="6">
        <v>73.64</v>
      </c>
      <c r="S430" s="8">
        <v>43985</v>
      </c>
      <c r="T430" s="5">
        <v>0.25219999999999998</v>
      </c>
      <c r="U430" s="9">
        <v>-0.1</v>
      </c>
      <c r="V430" s="4" t="s">
        <v>23</v>
      </c>
    </row>
    <row r="431" spans="1:22" s="10" customFormat="1" ht="24" customHeight="1">
      <c r="A431" s="2" t="s">
        <v>208</v>
      </c>
      <c r="B431" s="3" t="s">
        <v>209</v>
      </c>
      <c r="C431" s="3" t="s">
        <v>185</v>
      </c>
      <c r="D431" s="3" t="s">
        <v>192</v>
      </c>
      <c r="E431" s="4" t="s">
        <v>22</v>
      </c>
      <c r="F431" s="4" t="s">
        <v>22</v>
      </c>
      <c r="G431" s="4">
        <v>5</v>
      </c>
      <c r="H431" s="5">
        <v>4.8658799999999995E-2</v>
      </c>
      <c r="I431" s="5">
        <v>-3.1443999999999999E-3</v>
      </c>
      <c r="J431" s="5">
        <v>7.1781800000000007E-2</v>
      </c>
      <c r="K431" s="5">
        <v>-0.1203468</v>
      </c>
      <c r="L431" s="5">
        <v>0.14892849999999999</v>
      </c>
      <c r="M431" s="5">
        <v>-1.5049699999999999E-2</v>
      </c>
      <c r="N431" s="5">
        <v>-8.83047E-2</v>
      </c>
      <c r="O431" s="6">
        <v>127.06</v>
      </c>
      <c r="P431" s="7">
        <v>111.9</v>
      </c>
      <c r="Q431" s="5">
        <v>3.5210008936550574E-2</v>
      </c>
      <c r="R431" s="6">
        <v>115.84</v>
      </c>
      <c r="S431" s="8">
        <v>43985</v>
      </c>
      <c r="T431" s="5">
        <v>0.16719999999999999</v>
      </c>
      <c r="U431" s="9">
        <v>-0.18</v>
      </c>
      <c r="V431" s="4" t="s">
        <v>23</v>
      </c>
    </row>
    <row r="432" spans="1:22" s="10" customFormat="1" ht="24" customHeight="1">
      <c r="A432" s="2" t="s">
        <v>239</v>
      </c>
      <c r="B432" s="3" t="s">
        <v>240</v>
      </c>
      <c r="C432" s="3" t="s">
        <v>185</v>
      </c>
      <c r="D432" s="3" t="s">
        <v>241</v>
      </c>
      <c r="E432" s="4" t="s">
        <v>22</v>
      </c>
      <c r="F432" s="4" t="s">
        <v>22</v>
      </c>
      <c r="G432" s="4">
        <v>6</v>
      </c>
      <c r="H432" s="5">
        <v>-0.22071449999999998</v>
      </c>
      <c r="I432" s="5">
        <v>0.40049750000000001</v>
      </c>
      <c r="J432" s="5">
        <v>-1.14184E-2</v>
      </c>
      <c r="K432" s="5">
        <v>-0.16016430000000001</v>
      </c>
      <c r="L432" s="5">
        <v>0.2163814</v>
      </c>
      <c r="M432" s="5">
        <v>5.4439599999999998E-2</v>
      </c>
      <c r="N432" s="5">
        <v>-8.9949700000000007E-2</v>
      </c>
      <c r="O432" s="6">
        <v>39.799999999999997</v>
      </c>
      <c r="P432" s="7">
        <v>36.21</v>
      </c>
      <c r="Q432" s="5">
        <v>2.7616680474995547E-4</v>
      </c>
      <c r="R432" s="6">
        <v>36.22</v>
      </c>
      <c r="S432" s="8">
        <v>43985</v>
      </c>
      <c r="T432" s="5">
        <v>0.41539999999999999</v>
      </c>
      <c r="U432" s="9">
        <v>0.36</v>
      </c>
      <c r="V432" s="4" t="s">
        <v>23</v>
      </c>
    </row>
    <row r="433" spans="1:22" s="10" customFormat="1" ht="24" customHeight="1">
      <c r="A433" s="2" t="s">
        <v>264</v>
      </c>
      <c r="B433" s="3" t="s">
        <v>265</v>
      </c>
      <c r="C433" s="3" t="s">
        <v>185</v>
      </c>
      <c r="D433" s="3" t="s">
        <v>266</v>
      </c>
      <c r="E433" s="4" t="s">
        <v>21</v>
      </c>
      <c r="F433" s="4" t="s">
        <v>22</v>
      </c>
      <c r="G433" s="4">
        <v>6</v>
      </c>
      <c r="H433" s="5">
        <v>-4.3451500000000004E-2</v>
      </c>
      <c r="I433" s="5">
        <v>0.1170891</v>
      </c>
      <c r="J433" s="5">
        <v>0.16515529999999998</v>
      </c>
      <c r="K433" s="5">
        <v>-9.2791700000000005E-2</v>
      </c>
      <c r="L433" s="5">
        <v>0.1991694</v>
      </c>
      <c r="M433" s="5">
        <v>-2.59963E-2</v>
      </c>
      <c r="N433" s="5">
        <v>-0.12576799999999999</v>
      </c>
      <c r="O433" s="6">
        <v>395.57</v>
      </c>
      <c r="P433" s="7">
        <v>329.43</v>
      </c>
      <c r="Q433" s="5">
        <v>4.9752602980906335E-2</v>
      </c>
      <c r="R433" s="6">
        <v>345.82</v>
      </c>
      <c r="S433" s="8">
        <v>43986</v>
      </c>
      <c r="T433" s="5">
        <v>0.22969999999999999</v>
      </c>
      <c r="U433" s="9">
        <v>-0.22</v>
      </c>
      <c r="V433" s="4" t="s">
        <v>23</v>
      </c>
    </row>
    <row r="434" spans="1:22" s="10" customFormat="1" ht="24" customHeight="1">
      <c r="A434" s="2" t="s">
        <v>267</v>
      </c>
      <c r="B434" s="3" t="s">
        <v>268</v>
      </c>
      <c r="C434" s="3" t="s">
        <v>185</v>
      </c>
      <c r="D434" s="3" t="s">
        <v>64</v>
      </c>
      <c r="E434" s="4" t="s">
        <v>21</v>
      </c>
      <c r="F434" s="4" t="s">
        <v>22</v>
      </c>
      <c r="G434" s="4">
        <v>6</v>
      </c>
      <c r="H434" s="5">
        <v>0.22272040000000001</v>
      </c>
      <c r="I434" s="5">
        <v>8.4503900000000007E-2</v>
      </c>
      <c r="J434" s="5">
        <v>8.5461599999999999E-2</v>
      </c>
      <c r="K434" s="5">
        <v>-5.44853E-2</v>
      </c>
      <c r="L434" s="5">
        <v>0.2328316</v>
      </c>
      <c r="M434" s="5">
        <v>9.3977000000000005E-2</v>
      </c>
      <c r="N434" s="5">
        <v>-4.0493300000000003E-2</v>
      </c>
      <c r="O434" s="6">
        <v>243.25</v>
      </c>
      <c r="P434" s="7">
        <v>232.11</v>
      </c>
      <c r="Q434" s="5">
        <v>5.5577097066046299E-3</v>
      </c>
      <c r="R434" s="6">
        <v>233.4</v>
      </c>
      <c r="S434" s="8">
        <v>43987</v>
      </c>
      <c r="T434" s="5">
        <v>0.19269999999999998</v>
      </c>
      <c r="U434" s="9">
        <v>0.62</v>
      </c>
      <c r="V434" s="4" t="s">
        <v>23</v>
      </c>
    </row>
    <row r="435" spans="1:22" s="10" customFormat="1" ht="24" customHeight="1">
      <c r="A435" s="2" t="s">
        <v>269</v>
      </c>
      <c r="B435" s="3" t="s">
        <v>270</v>
      </c>
      <c r="C435" s="3" t="s">
        <v>185</v>
      </c>
      <c r="D435" s="3" t="s">
        <v>271</v>
      </c>
      <c r="E435" s="4" t="s">
        <v>21</v>
      </c>
      <c r="F435" s="4" t="s">
        <v>22</v>
      </c>
      <c r="G435" s="4">
        <v>6</v>
      </c>
      <c r="H435" s="5">
        <v>0.11949130000000001</v>
      </c>
      <c r="I435" s="5">
        <v>0.14112730000000001</v>
      </c>
      <c r="J435" s="5">
        <v>6.34382E-2</v>
      </c>
      <c r="K435" s="5">
        <v>-4.7171999999999995E-3</v>
      </c>
      <c r="L435" s="5">
        <v>0.32345329999999994</v>
      </c>
      <c r="M435" s="5">
        <v>0.108184</v>
      </c>
      <c r="N435" s="5">
        <v>-4.3965699999999996E-2</v>
      </c>
      <c r="O435" s="6">
        <v>363.01</v>
      </c>
      <c r="P435" s="7">
        <v>346.54</v>
      </c>
      <c r="Q435" s="5">
        <v>1.471691579615575E-3</v>
      </c>
      <c r="R435" s="6">
        <v>347.05</v>
      </c>
      <c r="S435" s="8">
        <v>43986</v>
      </c>
      <c r="T435" s="5">
        <v>0.218</v>
      </c>
      <c r="U435" s="9">
        <v>0.63</v>
      </c>
      <c r="V435" s="4" t="s">
        <v>23</v>
      </c>
    </row>
    <row r="436" spans="1:22" s="10" customFormat="1" ht="24" customHeight="1">
      <c r="A436" s="2" t="s">
        <v>275</v>
      </c>
      <c r="B436" s="3" t="s">
        <v>276</v>
      </c>
      <c r="C436" s="3" t="s">
        <v>185</v>
      </c>
      <c r="D436" s="3" t="s">
        <v>247</v>
      </c>
      <c r="E436" s="4" t="s">
        <v>22</v>
      </c>
      <c r="F436" s="4" t="s">
        <v>22</v>
      </c>
      <c r="G436" s="4">
        <v>3</v>
      </c>
      <c r="H436" s="5">
        <v>2.67435E-2</v>
      </c>
      <c r="I436" s="5">
        <v>-6.5624999999999998E-3</v>
      </c>
      <c r="J436" s="5">
        <v>1.5799500000000001E-2</v>
      </c>
      <c r="K436" s="5">
        <v>-5.0616799999999997E-2</v>
      </c>
      <c r="L436" s="5">
        <v>5.8682299999999993E-2</v>
      </c>
      <c r="M436" s="5">
        <v>-6.8418000000000003E-3</v>
      </c>
      <c r="N436" s="5">
        <v>-3.1750300000000002E-2</v>
      </c>
      <c r="O436" s="6">
        <v>149.91999999999999</v>
      </c>
      <c r="P436" s="7">
        <v>143.61000000000001</v>
      </c>
      <c r="Q436" s="5">
        <v>1.0793120256249455E-2</v>
      </c>
      <c r="R436" s="6">
        <v>145.16</v>
      </c>
      <c r="S436" s="8">
        <v>43985</v>
      </c>
      <c r="T436" s="5">
        <v>7.6100000000000001E-2</v>
      </c>
      <c r="U436" s="9">
        <v>-0.1</v>
      </c>
      <c r="V436" s="4" t="s">
        <v>23</v>
      </c>
    </row>
    <row r="437" spans="1:22" s="10" customFormat="1" ht="24" customHeight="1">
      <c r="A437" s="2" t="s">
        <v>295</v>
      </c>
      <c r="B437" s="3" t="s">
        <v>296</v>
      </c>
      <c r="C437" s="3" t="s">
        <v>185</v>
      </c>
      <c r="D437" s="3" t="s">
        <v>26</v>
      </c>
      <c r="E437" s="4" t="s">
        <v>21</v>
      </c>
      <c r="F437" s="4" t="s">
        <v>22</v>
      </c>
      <c r="G437" s="4">
        <v>5</v>
      </c>
      <c r="H437" s="5">
        <v>6.7211900000000005E-2</v>
      </c>
      <c r="I437" s="5">
        <v>-3.3320000000000002E-4</v>
      </c>
      <c r="J437" s="5">
        <v>0.10199999999999999</v>
      </c>
      <c r="K437" s="5">
        <v>-0.1627344</v>
      </c>
      <c r="L437" s="5">
        <v>0.26589600000000002</v>
      </c>
      <c r="M437" s="5">
        <v>7.82828E-2</v>
      </c>
      <c r="N437" s="5">
        <v>-2.5114200000000003E-2</v>
      </c>
      <c r="O437" s="6">
        <v>35.04</v>
      </c>
      <c r="P437" s="7">
        <v>32.94</v>
      </c>
      <c r="Q437" s="5">
        <v>3.7037037037036979E-2</v>
      </c>
      <c r="R437" s="6">
        <v>34.159999999999997</v>
      </c>
      <c r="S437" s="8">
        <v>43985</v>
      </c>
      <c r="T437" s="5">
        <v>0.17</v>
      </c>
      <c r="U437" s="9">
        <v>0.35</v>
      </c>
      <c r="V437" s="4" t="s">
        <v>23</v>
      </c>
    </row>
    <row r="438" spans="1:22" s="10" customFormat="1" ht="24" customHeight="1">
      <c r="A438" s="2" t="s">
        <v>323</v>
      </c>
      <c r="B438" s="3" t="s">
        <v>324</v>
      </c>
      <c r="C438" s="3" t="s">
        <v>185</v>
      </c>
      <c r="D438" s="3" t="s">
        <v>325</v>
      </c>
      <c r="E438" s="4" t="s">
        <v>22</v>
      </c>
      <c r="F438" s="4" t="s">
        <v>22</v>
      </c>
      <c r="G438" s="4">
        <v>4</v>
      </c>
      <c r="H438" s="5">
        <v>4.1686399999999998E-2</v>
      </c>
      <c r="I438" s="5">
        <v>5.6843999999999999E-2</v>
      </c>
      <c r="J438" s="5">
        <v>8.1755600000000012E-2</v>
      </c>
      <c r="K438" s="5">
        <v>-0.1054097</v>
      </c>
      <c r="L438" s="5">
        <v>0.15518010000000002</v>
      </c>
      <c r="M438" s="5">
        <v>-1.5977100000000001E-2</v>
      </c>
      <c r="N438" s="5">
        <v>-7.5442599999999999E-2</v>
      </c>
      <c r="O438" s="6">
        <v>25.98</v>
      </c>
      <c r="P438" s="7">
        <v>23.5</v>
      </c>
      <c r="Q438" s="5">
        <v>2.2127659574468161E-2</v>
      </c>
      <c r="R438" s="6">
        <v>24.02</v>
      </c>
      <c r="S438" s="8">
        <v>43985</v>
      </c>
      <c r="T438" s="5">
        <v>0.1439</v>
      </c>
      <c r="U438" s="9">
        <v>-0.21</v>
      </c>
      <c r="V438" s="4" t="s">
        <v>23</v>
      </c>
    </row>
    <row r="439" spans="1:22" s="10" customFormat="1" ht="24" customHeight="1">
      <c r="A439" s="2" t="s">
        <v>416</v>
      </c>
      <c r="B439" s="3" t="s">
        <v>417</v>
      </c>
      <c r="C439" s="3" t="s">
        <v>185</v>
      </c>
      <c r="D439" s="3" t="s">
        <v>107</v>
      </c>
      <c r="E439" s="4" t="s">
        <v>22</v>
      </c>
      <c r="F439" s="4" t="s">
        <v>22</v>
      </c>
      <c r="G439" s="4">
        <v>3</v>
      </c>
      <c r="H439" s="5">
        <v>6.2899999999999997E-5</v>
      </c>
      <c r="I439" s="5">
        <v>-7.4917000000000004E-3</v>
      </c>
      <c r="J439" s="5">
        <v>-6.1378099999999998E-2</v>
      </c>
      <c r="K439" s="5">
        <v>3.9481799999999997E-2</v>
      </c>
      <c r="L439" s="5">
        <v>6.2908000000000006E-2</v>
      </c>
      <c r="M439" s="5">
        <v>2.4334999999999999E-2</v>
      </c>
      <c r="N439" s="5">
        <v>1.0608599999999999E-2</v>
      </c>
      <c r="O439" s="6">
        <v>17.91</v>
      </c>
      <c r="P439" s="7">
        <v>18.39</v>
      </c>
      <c r="Q439" s="5">
        <v>-1.5769439912996175E-2</v>
      </c>
      <c r="R439" s="6">
        <v>18.100000000000001</v>
      </c>
      <c r="S439" s="8">
        <v>43986</v>
      </c>
      <c r="T439" s="5">
        <v>7.3800000000000004E-2</v>
      </c>
      <c r="U439" s="9">
        <v>0.55000000000000004</v>
      </c>
      <c r="V439" s="4" t="s">
        <v>23</v>
      </c>
    </row>
    <row r="440" spans="1:22" s="10" customFormat="1" ht="24" customHeight="1">
      <c r="A440" s="2" t="s">
        <v>502</v>
      </c>
      <c r="B440" s="3" t="s">
        <v>503</v>
      </c>
      <c r="C440" s="3" t="s">
        <v>185</v>
      </c>
      <c r="D440" s="3" t="s">
        <v>71</v>
      </c>
      <c r="E440" s="4" t="s">
        <v>21</v>
      </c>
      <c r="F440" s="4" t="s">
        <v>22</v>
      </c>
      <c r="G440" s="4">
        <v>5</v>
      </c>
      <c r="H440" s="5">
        <v>0.1479229</v>
      </c>
      <c r="I440" s="5">
        <v>-4.3827400000000002E-2</v>
      </c>
      <c r="J440" s="5">
        <v>0.13167719999999999</v>
      </c>
      <c r="K440" s="5">
        <v>-0.13768940000000002</v>
      </c>
      <c r="L440" s="5">
        <v>0.25487029999999999</v>
      </c>
      <c r="M440" s="5">
        <v>4.9251099999999999E-2</v>
      </c>
      <c r="N440" s="5">
        <v>-6.2574400000000002E-2</v>
      </c>
      <c r="O440" s="6">
        <v>209.99</v>
      </c>
      <c r="P440" s="7">
        <v>187.45</v>
      </c>
      <c r="Q440" s="5">
        <v>5.0146705788210122E-2</v>
      </c>
      <c r="R440" s="6">
        <v>196.85</v>
      </c>
      <c r="S440" s="8">
        <v>43985</v>
      </c>
      <c r="T440" s="5">
        <v>0.20800000000000002</v>
      </c>
      <c r="U440" s="9">
        <v>0.21</v>
      </c>
      <c r="V440" s="4" t="s">
        <v>23</v>
      </c>
    </row>
    <row r="441" spans="1:22" s="10" customFormat="1" ht="24" customHeight="1">
      <c r="A441" s="2" t="s">
        <v>630</v>
      </c>
      <c r="B441" s="3" t="s">
        <v>631</v>
      </c>
      <c r="C441" s="3" t="s">
        <v>185</v>
      </c>
      <c r="D441" s="3" t="s">
        <v>29</v>
      </c>
      <c r="E441" s="4" t="s">
        <v>21</v>
      </c>
      <c r="F441" s="4" t="s">
        <v>21</v>
      </c>
      <c r="G441" s="4">
        <v>5</v>
      </c>
      <c r="H441" s="5">
        <v>0.25891629999999999</v>
      </c>
      <c r="I441" s="5">
        <v>0.12693689999999999</v>
      </c>
      <c r="J441" s="5">
        <v>0.20393519999999998</v>
      </c>
      <c r="K441" s="5">
        <v>-0.2384541</v>
      </c>
      <c r="L441" s="5">
        <v>0.1941022</v>
      </c>
      <c r="M441" s="5">
        <v>1.7005099999999999E-2</v>
      </c>
      <c r="N441" s="5">
        <v>-6.1738799999999996E-2</v>
      </c>
      <c r="O441" s="6">
        <v>236.48</v>
      </c>
      <c r="P441" s="7">
        <v>213.01</v>
      </c>
      <c r="Q441" s="5">
        <v>4.1641237500586792E-2</v>
      </c>
      <c r="R441" s="6">
        <v>221.88</v>
      </c>
      <c r="S441" s="8">
        <v>43985</v>
      </c>
      <c r="T441" s="5">
        <v>0.24629999999999999</v>
      </c>
      <c r="U441" s="9">
        <v>0.1</v>
      </c>
      <c r="V441" s="4" t="s">
        <v>23</v>
      </c>
    </row>
    <row r="442" spans="1:22" s="10" customFormat="1" ht="24" customHeight="1">
      <c r="A442" s="2" t="s">
        <v>661</v>
      </c>
      <c r="B442" s="3" t="s">
        <v>662</v>
      </c>
      <c r="C442" s="3" t="s">
        <v>185</v>
      </c>
      <c r="D442" s="3" t="s">
        <v>233</v>
      </c>
      <c r="E442" s="4" t="s">
        <v>22</v>
      </c>
      <c r="F442" s="4" t="s">
        <v>22</v>
      </c>
      <c r="G442" s="4">
        <v>4</v>
      </c>
      <c r="H442" s="5">
        <v>5.2214900000000002E-2</v>
      </c>
      <c r="I442" s="5">
        <v>-2.3405999999999996E-2</v>
      </c>
      <c r="J442" s="5">
        <v>4.25648E-2</v>
      </c>
      <c r="K442" s="5">
        <v>-8.8819199999999987E-2</v>
      </c>
      <c r="L442" s="5">
        <v>0.11271300000000001</v>
      </c>
      <c r="M442" s="5">
        <v>-2.0964E-3</v>
      </c>
      <c r="N442" s="5">
        <v>-5.3886900000000001E-2</v>
      </c>
      <c r="O442" s="6">
        <v>135.84</v>
      </c>
      <c r="P442" s="7">
        <v>125.87</v>
      </c>
      <c r="Q442" s="5">
        <v>2.1053467863668907E-2</v>
      </c>
      <c r="R442" s="6">
        <v>128.52000000000001</v>
      </c>
      <c r="S442" s="8">
        <v>43985</v>
      </c>
      <c r="T442" s="5">
        <v>0.11960000000000001</v>
      </c>
      <c r="U442" s="9">
        <v>-0.06</v>
      </c>
      <c r="V442" s="4" t="s">
        <v>23</v>
      </c>
    </row>
    <row r="443" spans="1:22" s="10" customFormat="1" ht="24" customHeight="1">
      <c r="A443" s="2" t="s">
        <v>862</v>
      </c>
      <c r="B443" s="3" t="s">
        <v>863</v>
      </c>
      <c r="C443" s="3" t="s">
        <v>185</v>
      </c>
      <c r="D443" s="3" t="s">
        <v>26</v>
      </c>
      <c r="E443" s="4" t="s">
        <v>21</v>
      </c>
      <c r="F443" s="4" t="s">
        <v>22</v>
      </c>
      <c r="G443" s="4">
        <v>6</v>
      </c>
      <c r="H443" s="5">
        <v>6.0956299999999998E-2</v>
      </c>
      <c r="I443" s="5">
        <v>-2.1789700000000002E-2</v>
      </c>
      <c r="J443" s="5">
        <v>0.10604469999999999</v>
      </c>
      <c r="K443" s="5">
        <v>-0.14441860000000001</v>
      </c>
      <c r="L443" s="5">
        <v>0.27130070000000001</v>
      </c>
      <c r="M443" s="5">
        <v>-2.2043900000000002E-2</v>
      </c>
      <c r="N443" s="5">
        <v>-0.122409</v>
      </c>
      <c r="O443" s="6">
        <v>126.38</v>
      </c>
      <c r="P443" s="7">
        <v>105.37</v>
      </c>
      <c r="Q443" s="5">
        <v>5.2576634715763459E-2</v>
      </c>
      <c r="R443" s="6">
        <v>110.91</v>
      </c>
      <c r="S443" s="8">
        <v>43986</v>
      </c>
      <c r="T443" s="5">
        <v>0.21539999999999998</v>
      </c>
      <c r="U443" s="9">
        <v>-0.2</v>
      </c>
      <c r="V443" s="4" t="s">
        <v>23</v>
      </c>
    </row>
    <row r="444" spans="1:22" s="10" customFormat="1" ht="24" customHeight="1">
      <c r="A444" s="2" t="s">
        <v>1019</v>
      </c>
      <c r="B444" s="3" t="s">
        <v>1020</v>
      </c>
      <c r="C444" s="3" t="s">
        <v>185</v>
      </c>
      <c r="D444" s="3" t="s">
        <v>205</v>
      </c>
      <c r="E444" s="4" t="s">
        <v>22</v>
      </c>
      <c r="F444" s="4" t="s">
        <v>22</v>
      </c>
      <c r="G444" s="4">
        <v>3</v>
      </c>
      <c r="H444" s="5">
        <v>-2.7138900000000001E-2</v>
      </c>
      <c r="I444" s="5">
        <v>1.0118199999999999E-2</v>
      </c>
      <c r="J444" s="5">
        <v>4.10972E-2</v>
      </c>
      <c r="K444" s="5">
        <v>-6.2044800000000004E-2</v>
      </c>
      <c r="L444" s="5">
        <v>1.3996699999999999E-2</v>
      </c>
      <c r="M444" s="5">
        <v>-3.8111800000000001E-2</v>
      </c>
      <c r="N444" s="5">
        <v>-5.9846799999999999E-2</v>
      </c>
      <c r="O444" s="6">
        <v>105.77</v>
      </c>
      <c r="P444" s="7">
        <v>99.03</v>
      </c>
      <c r="Q444" s="5">
        <v>1.8176310209025992E-3</v>
      </c>
      <c r="R444" s="6">
        <v>99.21</v>
      </c>
      <c r="S444" s="8">
        <v>43987</v>
      </c>
      <c r="T444" s="5">
        <v>6.0999999999999999E-2</v>
      </c>
      <c r="U444" s="9">
        <v>-0.6</v>
      </c>
      <c r="V444" s="4" t="s">
        <v>23</v>
      </c>
    </row>
    <row r="445" spans="1:22" s="10" customFormat="1" ht="24" customHeight="1">
      <c r="A445" s="2" t="s">
        <v>1176</v>
      </c>
      <c r="B445" s="3" t="s">
        <v>1177</v>
      </c>
      <c r="C445" s="3" t="s">
        <v>185</v>
      </c>
      <c r="D445" s="3" t="s">
        <v>266</v>
      </c>
      <c r="E445" s="4" t="s">
        <v>22</v>
      </c>
      <c r="F445" s="4" t="s">
        <v>22</v>
      </c>
      <c r="G445" s="4">
        <v>6</v>
      </c>
      <c r="H445" s="5"/>
      <c r="I445" s="5">
        <v>7.0332199999999997E-2</v>
      </c>
      <c r="J445" s="5">
        <v>0.1256612</v>
      </c>
      <c r="K445" s="5">
        <v>-0.15580620000000001</v>
      </c>
      <c r="L445" s="5">
        <v>0.19408709999999998</v>
      </c>
      <c r="M445" s="5">
        <v>7.2624999999999995E-2</v>
      </c>
      <c r="N445" s="5">
        <v>-5.1382999999999998E-2</v>
      </c>
      <c r="O445" s="6">
        <v>96.53</v>
      </c>
      <c r="P445" s="7">
        <v>86.68</v>
      </c>
      <c r="Q445" s="5">
        <v>6.8412551915089992E-2</v>
      </c>
      <c r="R445" s="6">
        <v>92.61</v>
      </c>
      <c r="S445" s="8">
        <v>43990</v>
      </c>
      <c r="T445" s="5">
        <v>0.1898</v>
      </c>
      <c r="U445" s="9">
        <v>0.18</v>
      </c>
      <c r="V445" s="4" t="s">
        <v>23</v>
      </c>
    </row>
    <row r="446" spans="1:22" s="10" customFormat="1" ht="24" customHeight="1">
      <c r="A446" s="2" t="s">
        <v>1199</v>
      </c>
      <c r="B446" s="3" t="s">
        <v>1200</v>
      </c>
      <c r="C446" s="3" t="s">
        <v>185</v>
      </c>
      <c r="D446" s="3" t="s">
        <v>1100</v>
      </c>
      <c r="E446" s="4" t="s">
        <v>22</v>
      </c>
      <c r="F446" s="4" t="s">
        <v>22</v>
      </c>
      <c r="G446" s="4">
        <v>3</v>
      </c>
      <c r="H446" s="5"/>
      <c r="I446" s="5"/>
      <c r="J446" s="5">
        <v>1.20482E-2</v>
      </c>
      <c r="K446" s="5">
        <v>-4.1223900000000001E-2</v>
      </c>
      <c r="L446" s="5">
        <v>2.69882E-2</v>
      </c>
      <c r="M446" s="5">
        <v>-1.6252E-3</v>
      </c>
      <c r="N446" s="5">
        <v>-1.7885700000000001E-2</v>
      </c>
      <c r="O446" s="6">
        <v>100.08</v>
      </c>
      <c r="P446" s="7">
        <v>97.58</v>
      </c>
      <c r="Q446" s="5">
        <v>7.0711211313794209E-3</v>
      </c>
      <c r="R446" s="6">
        <v>98.27</v>
      </c>
      <c r="S446" s="8">
        <v>43986</v>
      </c>
      <c r="T446" s="5">
        <v>3.8199999999999998E-2</v>
      </c>
      <c r="U446" s="9">
        <v>-7.0000000000000007E-2</v>
      </c>
      <c r="V446" s="4" t="s">
        <v>23</v>
      </c>
    </row>
    <row r="447" spans="1:22" s="10" customFormat="1" ht="24" customHeight="1">
      <c r="A447" s="2" t="s">
        <v>1221</v>
      </c>
      <c r="B447" s="3" t="s">
        <v>1222</v>
      </c>
      <c r="C447" s="3" t="s">
        <v>185</v>
      </c>
      <c r="D447" s="3" t="s">
        <v>342</v>
      </c>
      <c r="E447" s="4" t="s">
        <v>22</v>
      </c>
      <c r="F447" s="4" t="s">
        <v>22</v>
      </c>
      <c r="G447" s="4">
        <v>2</v>
      </c>
      <c r="H447" s="5"/>
      <c r="I447" s="5"/>
      <c r="J447" s="5"/>
      <c r="K447" s="5"/>
      <c r="L447" s="5">
        <v>8.1742200000000001E-2</v>
      </c>
      <c r="M447" s="5">
        <v>-1.8462099999999999E-2</v>
      </c>
      <c r="N447" s="5">
        <v>-4.6369600000000004E-2</v>
      </c>
      <c r="O447" s="6">
        <v>104.81</v>
      </c>
      <c r="P447" s="7">
        <v>98.3</v>
      </c>
      <c r="Q447" s="5">
        <v>2.0244150559511898E-2</v>
      </c>
      <c r="R447" s="6">
        <v>100.29</v>
      </c>
      <c r="S447" s="8">
        <v>43986</v>
      </c>
      <c r="T447" s="5">
        <v>9.5899999999999999E-2</v>
      </c>
      <c r="U447" s="9">
        <v>-0.24</v>
      </c>
      <c r="V447" s="4" t="s">
        <v>23</v>
      </c>
    </row>
    <row r="448" spans="1:22" s="10" customFormat="1" ht="24" customHeight="1">
      <c r="A448" s="2" t="s">
        <v>1225</v>
      </c>
      <c r="B448" s="3" t="s">
        <v>1226</v>
      </c>
      <c r="C448" s="3" t="s">
        <v>185</v>
      </c>
      <c r="D448" s="3" t="s">
        <v>205</v>
      </c>
      <c r="E448" s="4" t="s">
        <v>22</v>
      </c>
      <c r="F448" s="4" t="s">
        <v>22</v>
      </c>
      <c r="G448" s="4">
        <v>5</v>
      </c>
      <c r="H448" s="5"/>
      <c r="I448" s="5"/>
      <c r="J448" s="5"/>
      <c r="K448" s="5">
        <v>-7.3960600000000001E-2</v>
      </c>
      <c r="L448" s="5">
        <v>0.1241037</v>
      </c>
      <c r="M448" s="5">
        <v>-0.24285000000000001</v>
      </c>
      <c r="N448" s="5">
        <v>-0.25956800000000002</v>
      </c>
      <c r="O448" s="6">
        <v>101.9</v>
      </c>
      <c r="P448" s="7">
        <v>72.61</v>
      </c>
      <c r="Q448" s="5">
        <v>3.9113069825092994E-2</v>
      </c>
      <c r="R448" s="6">
        <v>75.45</v>
      </c>
      <c r="S448" s="8">
        <v>43979</v>
      </c>
      <c r="T448" s="5">
        <v>0.2452</v>
      </c>
      <c r="U448" s="9">
        <v>-0.96</v>
      </c>
      <c r="V448" s="4" t="s">
        <v>23</v>
      </c>
    </row>
    <row r="449" spans="1:22" s="10" customFormat="1" ht="24" customHeight="1">
      <c r="A449" s="2" t="s">
        <v>1281</v>
      </c>
      <c r="B449" s="3" t="s">
        <v>1282</v>
      </c>
      <c r="C449" s="3" t="s">
        <v>185</v>
      </c>
      <c r="D449" s="3" t="s">
        <v>552</v>
      </c>
      <c r="E449" s="4" t="s">
        <v>22</v>
      </c>
      <c r="F449" s="4" t="s">
        <v>22</v>
      </c>
      <c r="G449" s="4">
        <v>1</v>
      </c>
      <c r="H449" s="5"/>
      <c r="I449" s="5">
        <v>-6.6669999999999989E-4</v>
      </c>
      <c r="J449" s="5">
        <v>1.3342E-3</v>
      </c>
      <c r="K449" s="5">
        <v>-1.1125899999999999E-2</v>
      </c>
      <c r="L449" s="5">
        <v>1.0914200000000001E-2</v>
      </c>
      <c r="M449" s="5">
        <v>-9.7488999999999996E-3</v>
      </c>
      <c r="N449" s="5">
        <v>-1.1662799999999999E-2</v>
      </c>
      <c r="O449" s="6">
        <v>150.05000000000001</v>
      </c>
      <c r="P449" s="7">
        <v>147.77000000000001</v>
      </c>
      <c r="Q449" s="5">
        <v>5.2108005684508019E-3</v>
      </c>
      <c r="R449" s="6">
        <v>148.54</v>
      </c>
      <c r="S449" s="8">
        <v>43987</v>
      </c>
      <c r="T449" s="5">
        <v>2.5600000000000001E-2</v>
      </c>
      <c r="U449" s="9">
        <v>-0.32</v>
      </c>
      <c r="V449" s="4" t="s">
        <v>23</v>
      </c>
    </row>
    <row r="450" spans="1:22" s="10" customFormat="1" ht="24" customHeight="1">
      <c r="A450" s="2" t="s">
        <v>1295</v>
      </c>
      <c r="B450" s="3" t="s">
        <v>1296</v>
      </c>
      <c r="C450" s="3" t="s">
        <v>185</v>
      </c>
      <c r="D450" s="3" t="s">
        <v>35</v>
      </c>
      <c r="E450" s="4" t="s">
        <v>22</v>
      </c>
      <c r="F450" s="4" t="s">
        <v>22</v>
      </c>
      <c r="G450" s="4">
        <v>5</v>
      </c>
      <c r="H450" s="5"/>
      <c r="I450" s="5"/>
      <c r="J450" s="5"/>
      <c r="K450" s="5"/>
      <c r="L450" s="5">
        <v>0.2979175</v>
      </c>
      <c r="M450" s="5">
        <v>0.114541</v>
      </c>
      <c r="N450" s="5">
        <v>-2.6871299999999997E-2</v>
      </c>
      <c r="O450" s="6">
        <v>128.38999999999999</v>
      </c>
      <c r="P450" s="7">
        <v>123.59</v>
      </c>
      <c r="Q450" s="5">
        <v>2.3302856218140544E-2</v>
      </c>
      <c r="R450" s="6">
        <v>126.47</v>
      </c>
      <c r="S450" s="8">
        <v>43987</v>
      </c>
      <c r="T450" s="5">
        <v>0.1971</v>
      </c>
      <c r="U450" s="9">
        <v>0.61</v>
      </c>
      <c r="V450" s="4" t="s">
        <v>23</v>
      </c>
    </row>
    <row r="451" spans="1:22" s="10" customFormat="1" ht="24" customHeight="1">
      <c r="A451" s="2" t="s">
        <v>1319</v>
      </c>
      <c r="B451" s="3" t="s">
        <v>1320</v>
      </c>
      <c r="C451" s="3" t="s">
        <v>185</v>
      </c>
      <c r="D451" s="3" t="s">
        <v>26</v>
      </c>
      <c r="E451" s="4" t="s">
        <v>21</v>
      </c>
      <c r="F451" s="4" t="s">
        <v>22</v>
      </c>
      <c r="G451" s="4">
        <v>6</v>
      </c>
      <c r="H451" s="5"/>
      <c r="I451" s="5"/>
      <c r="J451" s="5"/>
      <c r="K451" s="5"/>
      <c r="L451" s="5"/>
      <c r="M451" s="5"/>
      <c r="N451" s="5"/>
      <c r="O451" s="6"/>
      <c r="P451" s="7">
        <v>94.35</v>
      </c>
      <c r="Q451" s="5">
        <v>3.2750397456279945E-2</v>
      </c>
      <c r="R451" s="6">
        <v>97.44</v>
      </c>
      <c r="S451" s="8">
        <v>43987</v>
      </c>
      <c r="T451" s="5">
        <v>0</v>
      </c>
      <c r="U451" s="9">
        <v>0</v>
      </c>
      <c r="V451" s="4" t="s">
        <v>23</v>
      </c>
    </row>
    <row r="452" spans="1:22" s="10" customFormat="1" ht="24" customHeight="1">
      <c r="A452" s="2" t="s">
        <v>1454</v>
      </c>
      <c r="B452" s="3" t="s">
        <v>1455</v>
      </c>
      <c r="C452" s="3" t="s">
        <v>1456</v>
      </c>
      <c r="D452" s="3" t="s">
        <v>271</v>
      </c>
      <c r="E452" s="4" t="s">
        <v>22</v>
      </c>
      <c r="F452" s="4" t="s">
        <v>22</v>
      </c>
      <c r="G452" s="4">
        <v>6</v>
      </c>
      <c r="H452" s="5">
        <v>7.1564000000000003E-3</v>
      </c>
      <c r="I452" s="5">
        <v>9.2594600000000013E-2</v>
      </c>
      <c r="J452" s="5">
        <v>9.4400999999999999E-2</v>
      </c>
      <c r="K452" s="5">
        <v>-6.8709400000000004E-2</v>
      </c>
      <c r="L452" s="5">
        <v>0.10867399999999999</v>
      </c>
      <c r="M452" s="5">
        <v>-3.48399E-2</v>
      </c>
      <c r="N452" s="5">
        <v>-7.8237399999999999E-2</v>
      </c>
      <c r="O452" s="6">
        <v>11.12</v>
      </c>
      <c r="P452" s="7">
        <v>9.6259999999999994</v>
      </c>
      <c r="Q452" s="5">
        <v>6.4824433825057204E-2</v>
      </c>
      <c r="R452" s="6">
        <v>10.25</v>
      </c>
      <c r="S452" s="8">
        <v>43987</v>
      </c>
      <c r="T452" s="5">
        <v>0.20610000000000001</v>
      </c>
      <c r="U452" s="9">
        <v>-0.28000000000000003</v>
      </c>
      <c r="V452" s="4" t="s">
        <v>1346</v>
      </c>
    </row>
    <row r="453" spans="1:22" s="10" customFormat="1" ht="24" customHeight="1">
      <c r="A453" s="2" t="s">
        <v>1457</v>
      </c>
      <c r="B453" s="3" t="s">
        <v>1458</v>
      </c>
      <c r="C453" s="3" t="s">
        <v>1456</v>
      </c>
      <c r="D453" s="3" t="s">
        <v>1459</v>
      </c>
      <c r="E453" s="4" t="s">
        <v>22</v>
      </c>
      <c r="F453" s="4" t="s">
        <v>22</v>
      </c>
      <c r="G453" s="4">
        <v>5</v>
      </c>
      <c r="H453" s="5">
        <v>-0.17651269999999999</v>
      </c>
      <c r="I453" s="5">
        <v>4.8415100000000003E-2</v>
      </c>
      <c r="J453" s="5">
        <v>0.26530019999999999</v>
      </c>
      <c r="K453" s="5">
        <v>-7.2654899999999994E-2</v>
      </c>
      <c r="L453" s="5">
        <v>9.8399E-2</v>
      </c>
      <c r="M453" s="5">
        <v>-0.12166</v>
      </c>
      <c r="N453" s="5">
        <v>-0.140371</v>
      </c>
      <c r="O453" s="6">
        <v>34.479999999999997</v>
      </c>
      <c r="P453" s="7">
        <v>27.35</v>
      </c>
      <c r="Q453" s="5">
        <v>8.3729433272394793E-2</v>
      </c>
      <c r="R453" s="6">
        <v>29.64</v>
      </c>
      <c r="S453" s="8">
        <v>43987</v>
      </c>
      <c r="T453" s="5">
        <v>0.27910000000000001</v>
      </c>
      <c r="U453" s="9">
        <v>-0.6</v>
      </c>
      <c r="V453" s="4" t="s">
        <v>1346</v>
      </c>
    </row>
    <row r="454" spans="1:22" s="10" customFormat="1" ht="24" customHeight="1">
      <c r="A454" s="2" t="s">
        <v>1460</v>
      </c>
      <c r="B454" s="3" t="s">
        <v>1461</v>
      </c>
      <c r="C454" s="3" t="s">
        <v>1456</v>
      </c>
      <c r="D454" s="3" t="s">
        <v>1357</v>
      </c>
      <c r="E454" s="4" t="s">
        <v>22</v>
      </c>
      <c r="F454" s="4" t="s">
        <v>22</v>
      </c>
      <c r="G454" s="4">
        <v>5</v>
      </c>
      <c r="H454" s="5">
        <v>3.93692E-2</v>
      </c>
      <c r="I454" s="5">
        <v>5.0863899999999997E-2</v>
      </c>
      <c r="J454" s="5">
        <v>0.10015549999999999</v>
      </c>
      <c r="K454" s="5">
        <v>-4.2201700000000002E-2</v>
      </c>
      <c r="L454" s="5">
        <v>0.25583300000000003</v>
      </c>
      <c r="M454" s="5">
        <v>2.6353100000000001E-2</v>
      </c>
      <c r="N454" s="5">
        <v>-5.6161799999999998E-2</v>
      </c>
      <c r="O454" s="6">
        <v>68.73</v>
      </c>
      <c r="P454" s="7">
        <v>63.34</v>
      </c>
      <c r="Q454" s="5">
        <v>2.4155352068203406E-2</v>
      </c>
      <c r="R454" s="6">
        <v>64.87</v>
      </c>
      <c r="S454" s="8">
        <v>43987</v>
      </c>
      <c r="T454" s="5">
        <v>0.30499999999999999</v>
      </c>
      <c r="U454" s="9">
        <v>-0.03</v>
      </c>
      <c r="V454" s="4" t="s">
        <v>1462</v>
      </c>
    </row>
    <row r="455" spans="1:22" s="10" customFormat="1" ht="24" customHeight="1">
      <c r="A455" s="2" t="s">
        <v>1463</v>
      </c>
      <c r="B455" s="3" t="s">
        <v>1464</v>
      </c>
      <c r="C455" s="3" t="s">
        <v>1456</v>
      </c>
      <c r="D455" s="3" t="s">
        <v>71</v>
      </c>
      <c r="E455" s="4" t="s">
        <v>22</v>
      </c>
      <c r="F455" s="4" t="s">
        <v>22</v>
      </c>
      <c r="G455" s="4">
        <v>6</v>
      </c>
      <c r="H455" s="5">
        <v>8.7311E-2</v>
      </c>
      <c r="I455" s="5">
        <v>6.3697699999999996E-2</v>
      </c>
      <c r="J455" s="5">
        <v>6.8945300000000001E-2</v>
      </c>
      <c r="K455" s="5">
        <v>-9.6086399999999988E-2</v>
      </c>
      <c r="L455" s="5">
        <v>0.23756089999999999</v>
      </c>
      <c r="M455" s="5">
        <v>-2.0292400000000002E-2</v>
      </c>
      <c r="N455" s="5">
        <v>-0.109329</v>
      </c>
      <c r="O455" s="6">
        <v>16.829999999999998</v>
      </c>
      <c r="P455" s="7">
        <v>14.14</v>
      </c>
      <c r="Q455" s="5">
        <v>6.0113154172560135E-2</v>
      </c>
      <c r="R455" s="6">
        <v>14.99</v>
      </c>
      <c r="S455" s="8">
        <v>43987</v>
      </c>
      <c r="T455" s="5">
        <v>0.23019999999999999</v>
      </c>
      <c r="U455" s="9">
        <v>-0.24</v>
      </c>
      <c r="V455" s="4" t="s">
        <v>23</v>
      </c>
    </row>
    <row r="456" spans="1:22" s="10" customFormat="1" ht="24" customHeight="1">
      <c r="A456" s="2" t="s">
        <v>1465</v>
      </c>
      <c r="B456" s="3" t="s">
        <v>1466</v>
      </c>
      <c r="C456" s="3" t="s">
        <v>1456</v>
      </c>
      <c r="D456" s="3" t="s">
        <v>84</v>
      </c>
      <c r="E456" s="4" t="s">
        <v>22</v>
      </c>
      <c r="F456" s="4" t="s">
        <v>22</v>
      </c>
      <c r="G456" s="4">
        <v>3</v>
      </c>
      <c r="H456" s="5">
        <v>1.1936E-3</v>
      </c>
      <c r="I456" s="5">
        <v>3.6376800000000001E-2</v>
      </c>
      <c r="J456" s="5">
        <v>6.6163000000000003E-3</v>
      </c>
      <c r="K456" s="5">
        <v>-1.08238E-2</v>
      </c>
      <c r="L456" s="5">
        <v>7.0466899999999999E-2</v>
      </c>
      <c r="M456" s="5">
        <v>4.2242800000000004E-2</v>
      </c>
      <c r="N456" s="5">
        <v>2.1985800000000003E-2</v>
      </c>
      <c r="O456" s="6">
        <v>14.1</v>
      </c>
      <c r="P456" s="7">
        <v>14.44</v>
      </c>
      <c r="Q456" s="5">
        <v>-2.0775623268697307E-3</v>
      </c>
      <c r="R456" s="6">
        <v>14.41</v>
      </c>
      <c r="S456" s="8">
        <v>43987</v>
      </c>
      <c r="T456" s="5">
        <v>5.5500000000000001E-2</v>
      </c>
      <c r="U456" s="9">
        <v>1.04</v>
      </c>
      <c r="V456" s="4" t="s">
        <v>23</v>
      </c>
    </row>
    <row r="457" spans="1:22" s="10" customFormat="1" ht="24" customHeight="1">
      <c r="A457" s="2" t="s">
        <v>1467</v>
      </c>
      <c r="B457" s="3" t="s">
        <v>1468</v>
      </c>
      <c r="C457" s="3" t="s">
        <v>1456</v>
      </c>
      <c r="D457" s="3" t="s">
        <v>58</v>
      </c>
      <c r="E457" s="4" t="s">
        <v>21</v>
      </c>
      <c r="F457" s="4" t="s">
        <v>22</v>
      </c>
      <c r="G457" s="4">
        <v>6</v>
      </c>
      <c r="H457" s="5">
        <v>0.1441327</v>
      </c>
      <c r="I457" s="5">
        <v>4.3681900000000003E-2</v>
      </c>
      <c r="J457" s="5">
        <v>0.11884990000000001</v>
      </c>
      <c r="K457" s="5">
        <v>-0.2768851</v>
      </c>
      <c r="L457" s="5">
        <v>0.1535098</v>
      </c>
      <c r="M457" s="5">
        <v>-0.239982</v>
      </c>
      <c r="N457" s="5">
        <v>-0.277111</v>
      </c>
      <c r="O457" s="6">
        <v>47.49</v>
      </c>
      <c r="P457" s="7">
        <v>31.37</v>
      </c>
      <c r="Q457" s="5">
        <v>9.4357666560408004E-2</v>
      </c>
      <c r="R457" s="6">
        <v>34.33</v>
      </c>
      <c r="S457" s="8">
        <v>43987</v>
      </c>
      <c r="T457" s="5">
        <v>0.34399999999999997</v>
      </c>
      <c r="U457" s="9">
        <v>-0.87</v>
      </c>
      <c r="V457" s="4" t="s">
        <v>23</v>
      </c>
    </row>
    <row r="458" spans="1:22" s="10" customFormat="1" ht="24" customHeight="1">
      <c r="A458" s="2" t="s">
        <v>1469</v>
      </c>
      <c r="B458" s="3" t="s">
        <v>1470</v>
      </c>
      <c r="C458" s="3" t="s">
        <v>1456</v>
      </c>
      <c r="D458" s="3" t="s">
        <v>51</v>
      </c>
      <c r="E458" s="4" t="s">
        <v>21</v>
      </c>
      <c r="F458" s="4" t="s">
        <v>22</v>
      </c>
      <c r="G458" s="4">
        <v>6</v>
      </c>
      <c r="H458" s="5">
        <v>0.20916689999999999</v>
      </c>
      <c r="I458" s="5">
        <v>-3.6230400000000003E-2</v>
      </c>
      <c r="J458" s="5">
        <v>0.17101259999999999</v>
      </c>
      <c r="K458" s="5">
        <v>-0.14633599999999999</v>
      </c>
      <c r="L458" s="5">
        <v>0.3108263</v>
      </c>
      <c r="M458" s="5">
        <v>8.4510299999999997E-2</v>
      </c>
      <c r="N458" s="5">
        <v>-3.0484799999999999E-2</v>
      </c>
      <c r="O458" s="6">
        <v>60.03</v>
      </c>
      <c r="P458" s="7">
        <v>54.29</v>
      </c>
      <c r="Q458" s="5">
        <v>7.2020629950267256E-2</v>
      </c>
      <c r="R458" s="6">
        <v>58.2</v>
      </c>
      <c r="S458" s="8">
        <v>43987</v>
      </c>
      <c r="T458" s="5">
        <v>0.24</v>
      </c>
      <c r="U458" s="9">
        <v>0.18</v>
      </c>
      <c r="V458" s="4" t="s">
        <v>23</v>
      </c>
    </row>
    <row r="459" spans="1:22" s="10" customFormat="1" ht="24" customHeight="1">
      <c r="A459" s="2" t="s">
        <v>1471</v>
      </c>
      <c r="B459" s="3" t="s">
        <v>1472</v>
      </c>
      <c r="C459" s="3" t="s">
        <v>1456</v>
      </c>
      <c r="D459" s="3" t="s">
        <v>1372</v>
      </c>
      <c r="E459" s="4" t="s">
        <v>22</v>
      </c>
      <c r="F459" s="4" t="s">
        <v>22</v>
      </c>
      <c r="G459" s="4">
        <v>6</v>
      </c>
      <c r="H459" s="5">
        <v>-3.4780999999999999E-2</v>
      </c>
      <c r="I459" s="5">
        <v>4.5997199999999995E-2</v>
      </c>
      <c r="J459" s="5">
        <v>0.48115239999999998</v>
      </c>
      <c r="K459" s="5">
        <v>-0.1590731</v>
      </c>
      <c r="L459" s="5">
        <v>0.2542508</v>
      </c>
      <c r="M459" s="5">
        <v>0.17310400000000001</v>
      </c>
      <c r="N459" s="5">
        <v>-4.8488999999999997E-3</v>
      </c>
      <c r="O459" s="6">
        <v>268.10000000000002</v>
      </c>
      <c r="P459" s="7">
        <v>253.9</v>
      </c>
      <c r="Q459" s="5">
        <v>5.0807404489956687E-2</v>
      </c>
      <c r="R459" s="6">
        <v>266.8</v>
      </c>
      <c r="S459" s="8">
        <v>43987</v>
      </c>
      <c r="T459" s="5">
        <v>0.15570000000000001</v>
      </c>
      <c r="U459" s="9">
        <v>0.6</v>
      </c>
      <c r="V459" s="4" t="s">
        <v>1346</v>
      </c>
    </row>
    <row r="460" spans="1:22" s="10" customFormat="1" ht="24" customHeight="1">
      <c r="A460" s="2" t="s">
        <v>1473</v>
      </c>
      <c r="B460" s="3" t="s">
        <v>1474</v>
      </c>
      <c r="C460" s="3" t="s">
        <v>1456</v>
      </c>
      <c r="D460" s="3" t="s">
        <v>107</v>
      </c>
      <c r="E460" s="4" t="s">
        <v>22</v>
      </c>
      <c r="F460" s="4" t="s">
        <v>22</v>
      </c>
      <c r="G460" s="4">
        <v>4</v>
      </c>
      <c r="H460" s="5">
        <v>-5.3616799999999999E-2</v>
      </c>
      <c r="I460" s="5">
        <v>1.7700499999999997E-2</v>
      </c>
      <c r="J460" s="5">
        <v>7.4646699999999996E-2</v>
      </c>
      <c r="K460" s="5">
        <v>-8.5532000000000004E-3</v>
      </c>
      <c r="L460" s="5">
        <v>7.1426799999999999E-2</v>
      </c>
      <c r="M460" s="5">
        <v>8.1972799999999998E-2</v>
      </c>
      <c r="N460" s="5">
        <v>5.2587599999999998E-2</v>
      </c>
      <c r="O460" s="6">
        <v>1.198</v>
      </c>
      <c r="P460" s="7">
        <v>1.2569999999999999</v>
      </c>
      <c r="Q460" s="5">
        <v>3.1821797931583795E-3</v>
      </c>
      <c r="R460" s="6">
        <v>1.2609999999999999</v>
      </c>
      <c r="S460" s="8">
        <v>43987</v>
      </c>
      <c r="T460" s="5">
        <v>6.1799999999999994E-2</v>
      </c>
      <c r="U460" s="9">
        <v>1.43</v>
      </c>
      <c r="V460" s="4" t="s">
        <v>1346</v>
      </c>
    </row>
    <row r="461" spans="1:22" s="10" customFormat="1" ht="24" customHeight="1">
      <c r="A461" s="2" t="s">
        <v>1475</v>
      </c>
      <c r="B461" s="3" t="s">
        <v>1476</v>
      </c>
      <c r="C461" s="3" t="s">
        <v>1456</v>
      </c>
      <c r="D461" s="3" t="s">
        <v>1477</v>
      </c>
      <c r="E461" s="4" t="s">
        <v>21</v>
      </c>
      <c r="F461" s="4" t="s">
        <v>22</v>
      </c>
      <c r="G461" s="4">
        <v>6</v>
      </c>
      <c r="H461" s="5">
        <v>0.21082480000000001</v>
      </c>
      <c r="I461" s="5">
        <v>-8.6369299999999996E-2</v>
      </c>
      <c r="J461" s="5">
        <v>0.13331999999999999</v>
      </c>
      <c r="K461" s="5">
        <v>-0.19770009999999999</v>
      </c>
      <c r="L461" s="5">
        <v>0.25869520000000001</v>
      </c>
      <c r="M461" s="5">
        <v>8.4080000000000005E-4</v>
      </c>
      <c r="N461" s="5">
        <v>-0.11924</v>
      </c>
      <c r="O461" s="6">
        <v>38.409999999999997</v>
      </c>
      <c r="P461" s="7">
        <v>32.04</v>
      </c>
      <c r="Q461" s="5">
        <v>5.5867665418227297E-2</v>
      </c>
      <c r="R461" s="6">
        <v>33.83</v>
      </c>
      <c r="S461" s="8">
        <v>43987</v>
      </c>
      <c r="T461" s="5">
        <v>0.27110000000000001</v>
      </c>
      <c r="U461" s="9">
        <v>-0.01</v>
      </c>
      <c r="V461" s="4" t="s">
        <v>23</v>
      </c>
    </row>
    <row r="462" spans="1:22" s="10" customFormat="1" ht="24" customHeight="1">
      <c r="A462" s="2" t="s">
        <v>1478</v>
      </c>
      <c r="B462" s="3" t="s">
        <v>1479</v>
      </c>
      <c r="C462" s="3" t="s">
        <v>1456</v>
      </c>
      <c r="D462" s="3" t="s">
        <v>64</v>
      </c>
      <c r="E462" s="4" t="s">
        <v>22</v>
      </c>
      <c r="F462" s="4" t="s">
        <v>22</v>
      </c>
      <c r="G462" s="4">
        <v>6</v>
      </c>
      <c r="H462" s="5">
        <v>8.2373299999999997E-2</v>
      </c>
      <c r="I462" s="5">
        <v>-6.4396000000000009E-2</v>
      </c>
      <c r="J462" s="5">
        <v>0.19681460000000001</v>
      </c>
      <c r="K462" s="5">
        <v>-0.17395440000000001</v>
      </c>
      <c r="L462" s="5">
        <v>0.25373990000000002</v>
      </c>
      <c r="M462" s="5">
        <v>0.16454299999999999</v>
      </c>
      <c r="N462" s="5">
        <v>6.8838999999999992E-3</v>
      </c>
      <c r="O462" s="6">
        <v>217.9</v>
      </c>
      <c r="P462" s="7">
        <v>210.9</v>
      </c>
      <c r="Q462" s="5">
        <v>4.0303461356092862E-2</v>
      </c>
      <c r="R462" s="6">
        <v>219.4</v>
      </c>
      <c r="S462" s="8">
        <v>43987</v>
      </c>
      <c r="T462" s="5">
        <v>0.14019999999999999</v>
      </c>
      <c r="U462" s="9">
        <v>0.94</v>
      </c>
      <c r="V462" s="4" t="s">
        <v>1480</v>
      </c>
    </row>
    <row r="463" spans="1:22" s="10" customFormat="1" ht="24" customHeight="1">
      <c r="A463" s="2" t="s">
        <v>1481</v>
      </c>
      <c r="B463" s="3" t="s">
        <v>1482</v>
      </c>
      <c r="C463" s="3" t="s">
        <v>1456</v>
      </c>
      <c r="D463" s="3" t="s">
        <v>983</v>
      </c>
      <c r="E463" s="4" t="s">
        <v>22</v>
      </c>
      <c r="F463" s="4" t="s">
        <v>22</v>
      </c>
      <c r="G463" s="4">
        <v>6</v>
      </c>
      <c r="H463" s="5">
        <v>0.1526807</v>
      </c>
      <c r="I463" s="5">
        <v>-4.1456E-2</v>
      </c>
      <c r="J463" s="5">
        <v>0.38343879999999997</v>
      </c>
      <c r="K463" s="5">
        <v>-0.25810139999999998</v>
      </c>
      <c r="L463" s="5">
        <v>0.21479959999999998</v>
      </c>
      <c r="M463" s="5">
        <v>0.158358</v>
      </c>
      <c r="N463" s="5">
        <v>2.5380999999999997E-3</v>
      </c>
      <c r="O463" s="6">
        <v>2364</v>
      </c>
      <c r="P463" s="7">
        <v>2269</v>
      </c>
      <c r="Q463" s="5">
        <v>4.45130013221684E-2</v>
      </c>
      <c r="R463" s="6">
        <v>2370</v>
      </c>
      <c r="S463" s="8">
        <v>43987</v>
      </c>
      <c r="T463" s="5">
        <v>0.15970000000000001</v>
      </c>
      <c r="U463" s="9">
        <v>0.8</v>
      </c>
      <c r="V463" s="4" t="s">
        <v>1480</v>
      </c>
    </row>
    <row r="464" spans="1:22" s="10" customFormat="1" ht="24" customHeight="1">
      <c r="A464" s="2" t="s">
        <v>1483</v>
      </c>
      <c r="B464" s="3" t="s">
        <v>1484</v>
      </c>
      <c r="C464" s="3" t="s">
        <v>1456</v>
      </c>
      <c r="D464" s="3" t="s">
        <v>1092</v>
      </c>
      <c r="E464" s="4" t="s">
        <v>21</v>
      </c>
      <c r="F464" s="4" t="s">
        <v>22</v>
      </c>
      <c r="G464" s="4">
        <v>6</v>
      </c>
      <c r="H464" s="5">
        <v>4.4108400000000006E-2</v>
      </c>
      <c r="I464" s="5">
        <v>0.3205151</v>
      </c>
      <c r="J464" s="5">
        <v>0.15610860000000001</v>
      </c>
      <c r="K464" s="5">
        <v>-0.18960909999999997</v>
      </c>
      <c r="L464" s="5">
        <v>0.31401820000000003</v>
      </c>
      <c r="M464" s="5">
        <v>-4.5139199999999997E-2</v>
      </c>
      <c r="N464" s="5">
        <v>-0.156338</v>
      </c>
      <c r="O464" s="6">
        <v>1420</v>
      </c>
      <c r="P464" s="7">
        <v>1112</v>
      </c>
      <c r="Q464" s="5">
        <v>7.7338129496402841E-2</v>
      </c>
      <c r="R464" s="6">
        <v>1198</v>
      </c>
      <c r="S464" s="8">
        <v>43987</v>
      </c>
      <c r="T464" s="5">
        <v>0.32340000000000002</v>
      </c>
      <c r="U464" s="9">
        <v>-0.19</v>
      </c>
      <c r="V464" s="4" t="s">
        <v>1485</v>
      </c>
    </row>
    <row r="465" spans="1:22" s="10" customFormat="1" ht="24" customHeight="1">
      <c r="A465" s="2" t="s">
        <v>1486</v>
      </c>
      <c r="B465" s="3" t="s">
        <v>1487</v>
      </c>
      <c r="C465" s="3" t="s">
        <v>1456</v>
      </c>
      <c r="D465" s="3" t="s">
        <v>1488</v>
      </c>
      <c r="E465" s="4" t="s">
        <v>22</v>
      </c>
      <c r="F465" s="4" t="s">
        <v>22</v>
      </c>
      <c r="G465" s="4">
        <v>5</v>
      </c>
      <c r="H465" s="5">
        <v>-0.1448352</v>
      </c>
      <c r="I465" s="5">
        <v>7.9997999999999996E-3</v>
      </c>
      <c r="J465" s="5">
        <v>0.2828851</v>
      </c>
      <c r="K465" s="5">
        <v>-8.63043E-2</v>
      </c>
      <c r="L465" s="5">
        <v>0.12803590000000001</v>
      </c>
      <c r="M465" s="5">
        <v>-8.1144200000000014E-2</v>
      </c>
      <c r="N465" s="5">
        <v>-0.132327</v>
      </c>
      <c r="O465" s="6">
        <v>57.66</v>
      </c>
      <c r="P465" s="7">
        <v>46.4</v>
      </c>
      <c r="Q465" s="5">
        <v>7.823275862068968E-2</v>
      </c>
      <c r="R465" s="6">
        <v>50.03</v>
      </c>
      <c r="S465" s="8">
        <v>43987</v>
      </c>
      <c r="T465" s="5">
        <v>0.23190000000000002</v>
      </c>
      <c r="U465" s="9">
        <v>-0.56999999999999995</v>
      </c>
      <c r="V465" s="4" t="s">
        <v>1346</v>
      </c>
    </row>
    <row r="466" spans="1:22" s="10" customFormat="1" ht="24" customHeight="1">
      <c r="A466" s="2" t="s">
        <v>1489</v>
      </c>
      <c r="B466" s="3" t="s">
        <v>1490</v>
      </c>
      <c r="C466" s="3" t="s">
        <v>1456</v>
      </c>
      <c r="D466" s="3" t="s">
        <v>266</v>
      </c>
      <c r="E466" s="4" t="s">
        <v>22</v>
      </c>
      <c r="F466" s="4" t="s">
        <v>22</v>
      </c>
      <c r="G466" s="4">
        <v>6</v>
      </c>
      <c r="H466" s="5">
        <v>-7.5032100000000004E-2</v>
      </c>
      <c r="I466" s="5">
        <v>3.1994300000000003E-2</v>
      </c>
      <c r="J466" s="5">
        <v>0.41756079999999995</v>
      </c>
      <c r="K466" s="5">
        <v>-0.1190832</v>
      </c>
      <c r="L466" s="5">
        <v>0.24046959999999998</v>
      </c>
      <c r="M466" s="5">
        <v>7.6777399999999996E-2</v>
      </c>
      <c r="N466" s="5">
        <v>-5.7268299999999994E-2</v>
      </c>
      <c r="O466" s="6">
        <v>10.25</v>
      </c>
      <c r="P466" s="7">
        <v>9.0289999999999999</v>
      </c>
      <c r="Q466" s="5">
        <v>7.0218185845608572E-2</v>
      </c>
      <c r="R466" s="6">
        <v>9.6630000000000003</v>
      </c>
      <c r="S466" s="8">
        <v>43987</v>
      </c>
      <c r="T466" s="5">
        <v>0.1918</v>
      </c>
      <c r="U466" s="9">
        <v>0.02</v>
      </c>
      <c r="V466" s="4" t="s">
        <v>1346</v>
      </c>
    </row>
    <row r="467" spans="1:22" s="10" customFormat="1" ht="24" customHeight="1">
      <c r="A467" s="2" t="s">
        <v>1491</v>
      </c>
      <c r="B467" s="3" t="s">
        <v>1492</v>
      </c>
      <c r="C467" s="3" t="s">
        <v>1456</v>
      </c>
      <c r="D467" s="3" t="s">
        <v>1493</v>
      </c>
      <c r="E467" s="4" t="s">
        <v>22</v>
      </c>
      <c r="F467" s="4" t="s">
        <v>22</v>
      </c>
      <c r="G467" s="4">
        <v>6</v>
      </c>
      <c r="H467" s="5">
        <v>-0.1867241</v>
      </c>
      <c r="I467" s="5">
        <v>0.19413930000000001</v>
      </c>
      <c r="J467" s="5">
        <v>0.29383409999999999</v>
      </c>
      <c r="K467" s="5">
        <v>-9.8217399999999996E-2</v>
      </c>
      <c r="L467" s="5">
        <v>9.1138499999999997E-2</v>
      </c>
      <c r="M467" s="5">
        <v>-0.12878800000000001</v>
      </c>
      <c r="N467" s="5">
        <v>-0.123761</v>
      </c>
      <c r="O467" s="6">
        <v>56.48</v>
      </c>
      <c r="P467" s="7">
        <v>46.23</v>
      </c>
      <c r="Q467" s="5">
        <v>7.0516980315812328E-2</v>
      </c>
      <c r="R467" s="6">
        <v>49.49</v>
      </c>
      <c r="S467" s="8">
        <v>43987</v>
      </c>
      <c r="T467" s="5">
        <v>0.28739999999999999</v>
      </c>
      <c r="U467" s="9">
        <v>-0.53</v>
      </c>
      <c r="V467" s="4" t="s">
        <v>1346</v>
      </c>
    </row>
    <row r="468" spans="1:22" s="10" customFormat="1" ht="24" customHeight="1">
      <c r="A468" s="2" t="s">
        <v>1494</v>
      </c>
      <c r="B468" s="3" t="s">
        <v>1495</v>
      </c>
      <c r="C468" s="3" t="s">
        <v>1456</v>
      </c>
      <c r="D468" s="3" t="s">
        <v>584</v>
      </c>
      <c r="E468" s="4" t="s">
        <v>22</v>
      </c>
      <c r="F468" s="4" t="s">
        <v>22</v>
      </c>
      <c r="G468" s="4">
        <v>6</v>
      </c>
      <c r="H468" s="5">
        <v>-1.0675999999999999E-3</v>
      </c>
      <c r="I468" s="5">
        <v>3.9900199999999997E-2</v>
      </c>
      <c r="J468" s="5">
        <v>0.33949979999999996</v>
      </c>
      <c r="K468" s="5">
        <v>-0.1943734</v>
      </c>
      <c r="L468" s="5">
        <v>0.19746030000000001</v>
      </c>
      <c r="M468" s="5">
        <v>1.9953099999999998E-2</v>
      </c>
      <c r="N468" s="5">
        <v>-7.8473000000000001E-2</v>
      </c>
      <c r="O468" s="6">
        <v>37.72</v>
      </c>
      <c r="P468" s="7">
        <v>33.11</v>
      </c>
      <c r="Q468" s="5">
        <v>4.9833887043189362E-2</v>
      </c>
      <c r="R468" s="6">
        <v>34.76</v>
      </c>
      <c r="S468" s="8">
        <v>43987</v>
      </c>
      <c r="T468" s="5">
        <v>0.23309999999999997</v>
      </c>
      <c r="U468" s="9">
        <v>-0.12</v>
      </c>
      <c r="V468" s="4" t="s">
        <v>1346</v>
      </c>
    </row>
    <row r="469" spans="1:22" s="10" customFormat="1" ht="24" customHeight="1">
      <c r="A469" s="2" t="s">
        <v>1496</v>
      </c>
      <c r="B469" s="3" t="s">
        <v>1497</v>
      </c>
      <c r="C469" s="3" t="s">
        <v>1456</v>
      </c>
      <c r="D469" s="3" t="s">
        <v>1352</v>
      </c>
      <c r="E469" s="4" t="s">
        <v>22</v>
      </c>
      <c r="F469" s="4" t="s">
        <v>22</v>
      </c>
      <c r="G469" s="4">
        <v>6</v>
      </c>
      <c r="H469" s="5">
        <v>-0.2926301</v>
      </c>
      <c r="I469" s="5">
        <v>0.2106806</v>
      </c>
      <c r="J469" s="5">
        <v>0.27284379999999997</v>
      </c>
      <c r="K469" s="5">
        <v>-7.9861700000000008E-2</v>
      </c>
      <c r="L469" s="5">
        <v>0.17663299999999998</v>
      </c>
      <c r="M469" s="5">
        <v>-0.201326</v>
      </c>
      <c r="N469" s="5">
        <v>-0.27678599999999998</v>
      </c>
      <c r="O469" s="6">
        <v>38.08</v>
      </c>
      <c r="P469" s="7">
        <v>24.39</v>
      </c>
      <c r="Q469" s="5">
        <v>0.12915129151291516</v>
      </c>
      <c r="R469" s="6">
        <v>27.54</v>
      </c>
      <c r="S469" s="8">
        <v>43987</v>
      </c>
      <c r="T469" s="5">
        <v>0.40149999999999997</v>
      </c>
      <c r="U469" s="9">
        <v>-0.72</v>
      </c>
      <c r="V469" s="4" t="s">
        <v>1346</v>
      </c>
    </row>
    <row r="470" spans="1:22" s="10" customFormat="1" ht="24" customHeight="1">
      <c r="A470" s="2" t="s">
        <v>1498</v>
      </c>
      <c r="B470" s="3" t="s">
        <v>1499</v>
      </c>
      <c r="C470" s="3" t="s">
        <v>1456</v>
      </c>
      <c r="D470" s="3" t="s">
        <v>233</v>
      </c>
      <c r="E470" s="4" t="s">
        <v>22</v>
      </c>
      <c r="F470" s="4" t="s">
        <v>22</v>
      </c>
      <c r="G470" s="4">
        <v>4</v>
      </c>
      <c r="H470" s="5">
        <v>8.5219699999999995E-2</v>
      </c>
      <c r="I470" s="5">
        <v>-1.2585299999999999E-2</v>
      </c>
      <c r="J470" s="5">
        <v>6.3339300000000001E-2</v>
      </c>
      <c r="K470" s="5">
        <v>-0.1091975</v>
      </c>
      <c r="L470" s="5">
        <v>0.16393099999999999</v>
      </c>
      <c r="M470" s="5">
        <v>-3.0414999999999999E-3</v>
      </c>
      <c r="N470" s="5">
        <v>-6.1728399999999996E-2</v>
      </c>
      <c r="O470" s="6">
        <v>18.63</v>
      </c>
      <c r="P470" s="7">
        <v>17.09</v>
      </c>
      <c r="Q470" s="5">
        <v>2.2820362785254567E-2</v>
      </c>
      <c r="R470" s="6">
        <v>17.48</v>
      </c>
      <c r="S470" s="8">
        <v>43987</v>
      </c>
      <c r="T470" s="5">
        <v>0.14330000000000001</v>
      </c>
      <c r="U470" s="9">
        <v>-0.02</v>
      </c>
      <c r="V470" s="4" t="s">
        <v>23</v>
      </c>
    </row>
    <row r="471" spans="1:22" s="10" customFormat="1" ht="24" customHeight="1">
      <c r="A471" s="2" t="s">
        <v>1510</v>
      </c>
      <c r="B471" s="3" t="s">
        <v>1511</v>
      </c>
      <c r="C471" s="3" t="s">
        <v>1456</v>
      </c>
      <c r="D471" s="3" t="s">
        <v>266</v>
      </c>
      <c r="E471" s="4" t="s">
        <v>22</v>
      </c>
      <c r="F471" s="4" t="s">
        <v>22</v>
      </c>
      <c r="G471" s="4">
        <v>6</v>
      </c>
      <c r="H471" s="5">
        <v>-4.8241100000000002E-2</v>
      </c>
      <c r="I471" s="5">
        <v>6.9085199999999999E-2</v>
      </c>
      <c r="J471" s="5">
        <v>0.41553600000000002</v>
      </c>
      <c r="K471" s="5">
        <v>-0.14564930000000001</v>
      </c>
      <c r="L471" s="5">
        <v>0.20753170000000001</v>
      </c>
      <c r="M471" s="5">
        <v>4.2716900000000002E-2</v>
      </c>
      <c r="N471" s="5">
        <v>-8.4442799999999985E-2</v>
      </c>
      <c r="O471" s="6">
        <v>54.83</v>
      </c>
      <c r="P471" s="7">
        <v>46.93</v>
      </c>
      <c r="Q471" s="5">
        <v>6.9678244193479788E-2</v>
      </c>
      <c r="R471" s="6">
        <v>50.2</v>
      </c>
      <c r="S471" s="8">
        <v>43987</v>
      </c>
      <c r="T471" s="5">
        <v>0.20219999999999999</v>
      </c>
      <c r="U471" s="9">
        <v>-0.1</v>
      </c>
      <c r="V471" s="4" t="s">
        <v>1346</v>
      </c>
    </row>
    <row r="472" spans="1:22" s="10" customFormat="1" ht="24" customHeight="1">
      <c r="A472" s="2" t="s">
        <v>1516</v>
      </c>
      <c r="B472" s="3" t="s">
        <v>1517</v>
      </c>
      <c r="C472" s="3" t="s">
        <v>1456</v>
      </c>
      <c r="D472" s="3" t="s">
        <v>1518</v>
      </c>
      <c r="E472" s="4" t="s">
        <v>22</v>
      </c>
      <c r="F472" s="4" t="s">
        <v>22</v>
      </c>
      <c r="G472" s="4">
        <v>6</v>
      </c>
      <c r="H472" s="5">
        <v>-1.3468299999999999E-2</v>
      </c>
      <c r="I472" s="5">
        <v>-4.7797200000000005E-2</v>
      </c>
      <c r="J472" s="5">
        <v>0.25495010000000001</v>
      </c>
      <c r="K472" s="5">
        <v>-0.15039170000000002</v>
      </c>
      <c r="L472" s="5">
        <v>0.28020089999999997</v>
      </c>
      <c r="M472" s="5">
        <v>5.6964100000000004E-2</v>
      </c>
      <c r="N472" s="5">
        <v>-3.1331999999999999E-2</v>
      </c>
      <c r="O472" s="6">
        <v>68.62</v>
      </c>
      <c r="P472" s="7">
        <v>65.2</v>
      </c>
      <c r="Q472" s="5">
        <v>1.9478527607361906E-2</v>
      </c>
      <c r="R472" s="6">
        <v>66.47</v>
      </c>
      <c r="S472" s="8">
        <v>43987</v>
      </c>
      <c r="T472" s="5">
        <v>0.14610000000000001</v>
      </c>
      <c r="U472" s="9">
        <v>0.68</v>
      </c>
      <c r="V472" s="4" t="s">
        <v>1425</v>
      </c>
    </row>
    <row r="473" spans="1:22" s="10" customFormat="1" ht="24" customHeight="1">
      <c r="A473" s="2" t="s">
        <v>1519</v>
      </c>
      <c r="B473" s="3" t="s">
        <v>1520</v>
      </c>
      <c r="C473" s="3" t="s">
        <v>1456</v>
      </c>
      <c r="D473" s="3" t="s">
        <v>1521</v>
      </c>
      <c r="E473" s="4" t="s">
        <v>22</v>
      </c>
      <c r="F473" s="4" t="s">
        <v>22</v>
      </c>
      <c r="G473" s="4">
        <v>6</v>
      </c>
      <c r="H473" s="5">
        <v>-0.20845269999999999</v>
      </c>
      <c r="I473" s="5">
        <v>0.1443439</v>
      </c>
      <c r="J473" s="5">
        <v>0.186635</v>
      </c>
      <c r="K473" s="5">
        <v>-9.2302599999999999E-2</v>
      </c>
      <c r="L473" s="5">
        <v>5.6901599999999997E-2</v>
      </c>
      <c r="M473" s="5">
        <v>-0.22506900000000002</v>
      </c>
      <c r="N473" s="5">
        <v>-0.22264700000000001</v>
      </c>
      <c r="O473" s="6">
        <v>28.79</v>
      </c>
      <c r="P473" s="7">
        <v>20.2</v>
      </c>
      <c r="Q473" s="5">
        <v>0.10792079207920802</v>
      </c>
      <c r="R473" s="6">
        <v>22.38</v>
      </c>
      <c r="S473" s="8">
        <v>43987</v>
      </c>
      <c r="T473" s="5">
        <v>0.35259999999999997</v>
      </c>
      <c r="U473" s="9">
        <v>-0.78</v>
      </c>
      <c r="V473" s="4" t="s">
        <v>1346</v>
      </c>
    </row>
    <row r="474" spans="1:22" s="10" customFormat="1" ht="24" customHeight="1">
      <c r="A474" s="2" t="s">
        <v>1522</v>
      </c>
      <c r="B474" s="3" t="s">
        <v>1523</v>
      </c>
      <c r="C474" s="3" t="s">
        <v>1456</v>
      </c>
      <c r="D474" s="3" t="s">
        <v>29</v>
      </c>
      <c r="E474" s="4" t="s">
        <v>21</v>
      </c>
      <c r="F474" s="4" t="s">
        <v>22</v>
      </c>
      <c r="G474" s="4">
        <v>6</v>
      </c>
      <c r="H474" s="5">
        <v>0.25898670000000001</v>
      </c>
      <c r="I474" s="5">
        <v>1.9183499999999999E-2</v>
      </c>
      <c r="J474" s="5">
        <v>0.18041119999999999</v>
      </c>
      <c r="K474" s="5">
        <v>-0.1309234</v>
      </c>
      <c r="L474" s="5">
        <v>0.2866379</v>
      </c>
      <c r="M474" s="5">
        <v>1.4827699999999999E-2</v>
      </c>
      <c r="N474" s="5">
        <v>-0.11725300000000001</v>
      </c>
      <c r="O474" s="6">
        <v>59.7</v>
      </c>
      <c r="P474" s="7">
        <v>50.37</v>
      </c>
      <c r="Q474" s="5">
        <v>4.6257693071272588E-2</v>
      </c>
      <c r="R474" s="6">
        <v>52.7</v>
      </c>
      <c r="S474" s="8">
        <v>43987</v>
      </c>
      <c r="T474" s="5">
        <v>0.33140000000000003</v>
      </c>
      <c r="U474" s="9">
        <v>0.05</v>
      </c>
      <c r="V474" s="4" t="s">
        <v>23</v>
      </c>
    </row>
    <row r="475" spans="1:22" s="10" customFormat="1" ht="24" customHeight="1">
      <c r="A475" s="2" t="s">
        <v>1535</v>
      </c>
      <c r="B475" s="3" t="s">
        <v>1536</v>
      </c>
      <c r="C475" s="3" t="s">
        <v>1456</v>
      </c>
      <c r="D475" s="3" t="s">
        <v>35</v>
      </c>
      <c r="E475" s="4" t="s">
        <v>22</v>
      </c>
      <c r="F475" s="4" t="s">
        <v>22</v>
      </c>
      <c r="G475" s="4">
        <v>6</v>
      </c>
      <c r="H475" s="5">
        <v>0.1484848</v>
      </c>
      <c r="I475" s="5">
        <v>8.0211100000000007E-2</v>
      </c>
      <c r="J475" s="5">
        <v>9.4772800000000004E-2</v>
      </c>
      <c r="K475" s="5">
        <v>-7.4966499999999991E-2</v>
      </c>
      <c r="L475" s="5">
        <v>0.29715389999999997</v>
      </c>
      <c r="M475" s="5">
        <v>0.117697</v>
      </c>
      <c r="N475" s="5">
        <v>-1.82224E-2</v>
      </c>
      <c r="O475" s="6">
        <v>26.89</v>
      </c>
      <c r="P475" s="7">
        <v>25.52</v>
      </c>
      <c r="Q475" s="5">
        <v>3.4482758620689724E-2</v>
      </c>
      <c r="R475" s="6">
        <v>26.4</v>
      </c>
      <c r="S475" s="8">
        <v>43987</v>
      </c>
      <c r="T475" s="5">
        <v>0.20749999999999999</v>
      </c>
      <c r="U475" s="9">
        <v>0.46</v>
      </c>
      <c r="V475" s="4" t="s">
        <v>23</v>
      </c>
    </row>
    <row r="476" spans="1:22" s="10" customFormat="1" ht="24" customHeight="1">
      <c r="A476" s="2" t="s">
        <v>1537</v>
      </c>
      <c r="B476" s="3" t="s">
        <v>1538</v>
      </c>
      <c r="C476" s="3" t="s">
        <v>1456</v>
      </c>
      <c r="D476" s="3" t="s">
        <v>26</v>
      </c>
      <c r="E476" s="4" t="s">
        <v>22</v>
      </c>
      <c r="F476" s="4" t="s">
        <v>22</v>
      </c>
      <c r="G476" s="4">
        <v>6</v>
      </c>
      <c r="H476" s="5">
        <v>5.9143999999999995E-2</v>
      </c>
      <c r="I476" s="5">
        <v>4.2970899999999999E-2</v>
      </c>
      <c r="J476" s="5">
        <v>9.4836399999999987E-2</v>
      </c>
      <c r="K476" s="5">
        <v>-0.1144669</v>
      </c>
      <c r="L476" s="5">
        <v>0.28246880000000002</v>
      </c>
      <c r="M476" s="5">
        <v>3.2071999999999996E-2</v>
      </c>
      <c r="N476" s="5">
        <v>-8.4978499999999998E-2</v>
      </c>
      <c r="O476" s="6">
        <v>11.65</v>
      </c>
      <c r="P476" s="7">
        <v>9.76</v>
      </c>
      <c r="Q476" s="5">
        <v>9.2213114754098324E-2</v>
      </c>
      <c r="R476" s="6">
        <v>10.66</v>
      </c>
      <c r="S476" s="8">
        <v>43987</v>
      </c>
      <c r="T476" s="5">
        <v>0.22320000000000001</v>
      </c>
      <c r="U476" s="9">
        <v>-0.11</v>
      </c>
      <c r="V476" s="4" t="s">
        <v>23</v>
      </c>
    </row>
    <row r="477" spans="1:22" s="10" customFormat="1" ht="24" customHeight="1">
      <c r="A477" s="2" t="s">
        <v>1539</v>
      </c>
      <c r="B477" s="3" t="s">
        <v>1540</v>
      </c>
      <c r="C477" s="3" t="s">
        <v>1456</v>
      </c>
      <c r="D477" s="3" t="s">
        <v>271</v>
      </c>
      <c r="E477" s="4" t="s">
        <v>22</v>
      </c>
      <c r="F477" s="4" t="s">
        <v>22</v>
      </c>
      <c r="G477" s="4">
        <v>6</v>
      </c>
      <c r="H477" s="5">
        <v>0.12226129999999999</v>
      </c>
      <c r="I477" s="5">
        <v>0.1242468</v>
      </c>
      <c r="J477" s="5">
        <v>-3.9554100000000002E-2</v>
      </c>
      <c r="K477" s="5">
        <v>-2.2321399999999998E-2</v>
      </c>
      <c r="L477" s="5">
        <v>0.13150680000000001</v>
      </c>
      <c r="M477" s="5">
        <v>-3.9674100000000004E-2</v>
      </c>
      <c r="N477" s="5">
        <v>-8.4241300000000005E-2</v>
      </c>
      <c r="O477" s="6">
        <v>9.9120000000000008</v>
      </c>
      <c r="P477" s="7">
        <v>8.6560000000000006</v>
      </c>
      <c r="Q477" s="5">
        <v>4.8636783733826183E-2</v>
      </c>
      <c r="R477" s="6">
        <v>9.077</v>
      </c>
      <c r="S477" s="8">
        <v>43987</v>
      </c>
      <c r="T477" s="5">
        <v>0.2109</v>
      </c>
      <c r="U477" s="9">
        <v>-0.26</v>
      </c>
      <c r="V477" s="4" t="s">
        <v>23</v>
      </c>
    </row>
    <row r="478" spans="1:22" s="10" customFormat="1" ht="24" customHeight="1">
      <c r="A478" s="2" t="s">
        <v>1541</v>
      </c>
      <c r="B478" s="3" t="s">
        <v>1542</v>
      </c>
      <c r="C478" s="3" t="s">
        <v>1456</v>
      </c>
      <c r="D478" s="3" t="s">
        <v>64</v>
      </c>
      <c r="E478" s="4" t="s">
        <v>22</v>
      </c>
      <c r="F478" s="4" t="s">
        <v>22</v>
      </c>
      <c r="G478" s="4">
        <v>6</v>
      </c>
      <c r="H478" s="5">
        <v>0.202351</v>
      </c>
      <c r="I478" s="5">
        <v>-9.0781999999999998E-3</v>
      </c>
      <c r="J478" s="5">
        <v>8.879490000000001E-2</v>
      </c>
      <c r="K478" s="5">
        <v>-0.10938510000000001</v>
      </c>
      <c r="L478" s="5">
        <v>0.29142440000000003</v>
      </c>
      <c r="M478" s="5">
        <v>0.14341300000000001</v>
      </c>
      <c r="N478" s="5">
        <v>-8.4411999999999994E-3</v>
      </c>
      <c r="O478" s="6">
        <v>1.7769999999999999</v>
      </c>
      <c r="P478" s="7">
        <v>1.754</v>
      </c>
      <c r="Q478" s="5">
        <v>4.5610034207526073E-3</v>
      </c>
      <c r="R478" s="6">
        <v>1.762</v>
      </c>
      <c r="S478" s="8">
        <v>43987</v>
      </c>
      <c r="T478" s="5">
        <v>0.1419</v>
      </c>
      <c r="U478" s="9">
        <v>0.95</v>
      </c>
      <c r="V478" s="4" t="s">
        <v>23</v>
      </c>
    </row>
    <row r="479" spans="1:22" s="10" customFormat="1" ht="24" customHeight="1">
      <c r="A479" s="2" t="s">
        <v>1543</v>
      </c>
      <c r="B479" s="3" t="s">
        <v>1544</v>
      </c>
      <c r="C479" s="3" t="s">
        <v>1456</v>
      </c>
      <c r="D479" s="3" t="s">
        <v>266</v>
      </c>
      <c r="E479" s="4" t="s">
        <v>22</v>
      </c>
      <c r="F479" s="4" t="s">
        <v>22</v>
      </c>
      <c r="G479" s="4">
        <v>6</v>
      </c>
      <c r="H479" s="5">
        <v>3.0597699999999999E-2</v>
      </c>
      <c r="I479" s="5">
        <v>6.1781800000000005E-2</v>
      </c>
      <c r="J479" s="5">
        <v>0.24434170000000002</v>
      </c>
      <c r="K479" s="5">
        <v>-7.5316999999999995E-2</v>
      </c>
      <c r="L479" s="5">
        <v>0.26554919999999999</v>
      </c>
      <c r="M479" s="5">
        <v>7.1732599999999994E-2</v>
      </c>
      <c r="N479" s="5">
        <v>-6.2937800000000002E-2</v>
      </c>
      <c r="O479" s="6">
        <v>9.1359999999999992</v>
      </c>
      <c r="P479" s="7">
        <v>8.1229999999999993</v>
      </c>
      <c r="Q479" s="5">
        <v>5.3920965160654921E-2</v>
      </c>
      <c r="R479" s="6">
        <v>8.5609999999999999</v>
      </c>
      <c r="S479" s="8">
        <v>43987</v>
      </c>
      <c r="T479" s="5">
        <v>0.1963</v>
      </c>
      <c r="U479" s="9">
        <v>0.04</v>
      </c>
      <c r="V479" s="4" t="s">
        <v>23</v>
      </c>
    </row>
    <row r="480" spans="1:22" s="10" customFormat="1" ht="24" customHeight="1">
      <c r="A480" s="2" t="s">
        <v>1551</v>
      </c>
      <c r="B480" s="3" t="s">
        <v>1552</v>
      </c>
      <c r="C480" s="3" t="s">
        <v>1456</v>
      </c>
      <c r="D480" s="3" t="s">
        <v>1398</v>
      </c>
      <c r="E480" s="4" t="s">
        <v>22</v>
      </c>
      <c r="F480" s="4" t="s">
        <v>22</v>
      </c>
      <c r="G480" s="4">
        <v>6</v>
      </c>
      <c r="H480" s="5">
        <v>-8.1798300000000004E-2</v>
      </c>
      <c r="I480" s="5">
        <v>0.1358627</v>
      </c>
      <c r="J480" s="5">
        <v>0.25966670000000003</v>
      </c>
      <c r="K480" s="5">
        <v>-0.1046984</v>
      </c>
      <c r="L480" s="5">
        <v>0.29636099999999999</v>
      </c>
      <c r="M480" s="5">
        <v>0.23251999999999998</v>
      </c>
      <c r="N480" s="5">
        <v>1.4676499999999999E-2</v>
      </c>
      <c r="O480" s="6">
        <v>14.99</v>
      </c>
      <c r="P480" s="7">
        <v>14.48</v>
      </c>
      <c r="Q480" s="5">
        <v>5.0414364640884113E-2</v>
      </c>
      <c r="R480" s="6">
        <v>15.21</v>
      </c>
      <c r="S480" s="8">
        <v>43987</v>
      </c>
      <c r="T480" s="5">
        <v>0.20920000000000002</v>
      </c>
      <c r="U480" s="9">
        <v>0.8</v>
      </c>
      <c r="V480" s="4" t="s">
        <v>1346</v>
      </c>
    </row>
    <row r="481" spans="1:22" s="10" customFormat="1" ht="24" customHeight="1">
      <c r="A481" s="2" t="s">
        <v>1553</v>
      </c>
      <c r="B481" s="3" t="s">
        <v>1554</v>
      </c>
      <c r="C481" s="3" t="s">
        <v>1456</v>
      </c>
      <c r="D481" s="3" t="s">
        <v>1149</v>
      </c>
      <c r="E481" s="4" t="s">
        <v>22</v>
      </c>
      <c r="F481" s="4" t="s">
        <v>22</v>
      </c>
      <c r="G481" s="4">
        <v>6</v>
      </c>
      <c r="H481" s="5">
        <v>-5.2579999999999999E-4</v>
      </c>
      <c r="I481" s="5">
        <v>5.3392999999999996E-2</v>
      </c>
      <c r="J481" s="5">
        <v>0.20873909999999998</v>
      </c>
      <c r="K481" s="5">
        <v>-5.2675099999999996E-2</v>
      </c>
      <c r="L481" s="5">
        <v>0.34954210000000002</v>
      </c>
      <c r="M481" s="5">
        <v>0.132992</v>
      </c>
      <c r="N481" s="5">
        <v>2.1004999999999999E-3</v>
      </c>
      <c r="O481" s="6">
        <v>61.89</v>
      </c>
      <c r="P481" s="7">
        <v>59.74</v>
      </c>
      <c r="Q481" s="5">
        <v>3.8165383327753544E-2</v>
      </c>
      <c r="R481" s="6">
        <v>62.02</v>
      </c>
      <c r="S481" s="8">
        <v>43987</v>
      </c>
      <c r="T481" s="5">
        <v>0.2114</v>
      </c>
      <c r="U481" s="9">
        <v>0.55000000000000004</v>
      </c>
      <c r="V481" s="4" t="s">
        <v>1346</v>
      </c>
    </row>
    <row r="482" spans="1:22" s="10" customFormat="1" ht="24" customHeight="1">
      <c r="A482" s="2" t="s">
        <v>1567</v>
      </c>
      <c r="B482" s="3" t="s">
        <v>1568</v>
      </c>
      <c r="C482" s="3" t="s">
        <v>1456</v>
      </c>
      <c r="D482" s="3" t="s">
        <v>133</v>
      </c>
      <c r="E482" s="4" t="s">
        <v>22</v>
      </c>
      <c r="F482" s="4" t="s">
        <v>22</v>
      </c>
      <c r="G482" s="4">
        <v>4</v>
      </c>
      <c r="H482" s="5">
        <v>1.17944E-2</v>
      </c>
      <c r="I482" s="5">
        <v>4.4962499999999996E-2</v>
      </c>
      <c r="J482" s="5">
        <v>9.5618000000000005E-3</v>
      </c>
      <c r="K482" s="5">
        <v>-5.2091599999999995E-2</v>
      </c>
      <c r="L482" s="5">
        <v>6.2447999999999997E-2</v>
      </c>
      <c r="M482" s="5">
        <v>-8.5552899999999987E-2</v>
      </c>
      <c r="N482" s="5">
        <v>-0.11206899999999999</v>
      </c>
      <c r="O482" s="6">
        <v>12.76</v>
      </c>
      <c r="P482" s="7">
        <v>10.99</v>
      </c>
      <c r="Q482" s="5">
        <v>3.0937215650591376E-2</v>
      </c>
      <c r="R482" s="6">
        <v>11.33</v>
      </c>
      <c r="S482" s="8">
        <v>43987</v>
      </c>
      <c r="T482" s="5">
        <v>0.16089999999999999</v>
      </c>
      <c r="U482" s="9">
        <v>-0.7</v>
      </c>
      <c r="V482" s="4" t="s">
        <v>23</v>
      </c>
    </row>
    <row r="483" spans="1:22" s="10" customFormat="1" ht="24" customHeight="1">
      <c r="A483" s="2" t="s">
        <v>1571</v>
      </c>
      <c r="B483" s="3" t="s">
        <v>1572</v>
      </c>
      <c r="C483" s="3" t="s">
        <v>1456</v>
      </c>
      <c r="D483" s="3" t="s">
        <v>26</v>
      </c>
      <c r="E483" s="4" t="s">
        <v>21</v>
      </c>
      <c r="F483" s="4" t="s">
        <v>22</v>
      </c>
      <c r="G483" s="4">
        <v>6</v>
      </c>
      <c r="H483" s="5">
        <v>0.12367990000000001</v>
      </c>
      <c r="I483" s="5">
        <v>-4.8184899999999996E-2</v>
      </c>
      <c r="J483" s="5">
        <v>0.10135130000000001</v>
      </c>
      <c r="K483" s="5">
        <v>-0.141761</v>
      </c>
      <c r="L483" s="5">
        <v>0.28065570000000001</v>
      </c>
      <c r="M483" s="5">
        <v>1.4053299999999999E-2</v>
      </c>
      <c r="N483" s="5">
        <v>-9.0108099999999997E-2</v>
      </c>
      <c r="O483" s="6">
        <v>24.97</v>
      </c>
      <c r="P483" s="7">
        <v>21.46</v>
      </c>
      <c r="Q483" s="5">
        <v>5.871388630009311E-2</v>
      </c>
      <c r="R483" s="6">
        <v>22.72</v>
      </c>
      <c r="S483" s="8">
        <v>43987</v>
      </c>
      <c r="T483" s="5">
        <v>0.24480000000000002</v>
      </c>
      <c r="U483" s="9">
        <v>-7.0000000000000007E-2</v>
      </c>
      <c r="V483" s="4" t="s">
        <v>23</v>
      </c>
    </row>
    <row r="484" spans="1:22" s="10" customFormat="1" ht="24" customHeight="1">
      <c r="A484" s="2" t="s">
        <v>1595</v>
      </c>
      <c r="B484" s="3" t="s">
        <v>1596</v>
      </c>
      <c r="C484" s="3" t="s">
        <v>1456</v>
      </c>
      <c r="D484" s="3" t="s">
        <v>165</v>
      </c>
      <c r="E484" s="4" t="s">
        <v>22</v>
      </c>
      <c r="F484" s="4" t="s">
        <v>22</v>
      </c>
      <c r="G484" s="4">
        <v>6</v>
      </c>
      <c r="H484" s="5">
        <v>0.21489730000000001</v>
      </c>
      <c r="I484" s="5">
        <v>0.19802679999999998</v>
      </c>
      <c r="J484" s="5">
        <v>0.1941176</v>
      </c>
      <c r="K484" s="5">
        <v>4.9261000000000001E-3</v>
      </c>
      <c r="L484" s="5">
        <v>0.4651961</v>
      </c>
      <c r="M484" s="5">
        <v>0.36822200000000005</v>
      </c>
      <c r="N484" s="5">
        <v>8.8993000000000003E-2</v>
      </c>
      <c r="O484" s="6">
        <v>29.89</v>
      </c>
      <c r="P484" s="7">
        <v>31.08</v>
      </c>
      <c r="Q484" s="5">
        <v>4.7297297297297369E-2</v>
      </c>
      <c r="R484" s="6">
        <v>32.549999999999997</v>
      </c>
      <c r="S484" s="8">
        <v>43987</v>
      </c>
      <c r="T484" s="5">
        <v>0.20649999999999999</v>
      </c>
      <c r="U484" s="9">
        <v>1.38</v>
      </c>
      <c r="V484" s="4" t="s">
        <v>23</v>
      </c>
    </row>
    <row r="485" spans="1:22" s="10" customFormat="1" ht="24" customHeight="1">
      <c r="A485" s="2" t="s">
        <v>1597</v>
      </c>
      <c r="B485" s="3" t="s">
        <v>1598</v>
      </c>
      <c r="C485" s="3" t="s">
        <v>1456</v>
      </c>
      <c r="D485" s="3" t="s">
        <v>1599</v>
      </c>
      <c r="E485" s="4" t="s">
        <v>22</v>
      </c>
      <c r="F485" s="4" t="s">
        <v>22</v>
      </c>
      <c r="G485" s="4">
        <v>6</v>
      </c>
      <c r="H485" s="5">
        <v>0.1162181</v>
      </c>
      <c r="I485" s="5">
        <v>5.3071000000000004E-3</v>
      </c>
      <c r="J485" s="5">
        <v>-4.9910599999999999E-2</v>
      </c>
      <c r="K485" s="5">
        <v>-3.5388500000000003E-2</v>
      </c>
      <c r="L485" s="5">
        <v>0.18808309999999998</v>
      </c>
      <c r="M485" s="5">
        <v>-5.1397500000000006E-2</v>
      </c>
      <c r="N485" s="5">
        <v>-0.136348</v>
      </c>
      <c r="O485" s="6">
        <v>11.39</v>
      </c>
      <c r="P485" s="7">
        <v>9.282</v>
      </c>
      <c r="Q485" s="5">
        <v>5.9793148028442156E-2</v>
      </c>
      <c r="R485" s="6">
        <v>9.8369999999999997</v>
      </c>
      <c r="S485" s="8">
        <v>43987</v>
      </c>
      <c r="T485" s="5">
        <v>0.2492</v>
      </c>
      <c r="U485" s="9">
        <v>-0.34</v>
      </c>
      <c r="V485" s="4" t="s">
        <v>23</v>
      </c>
    </row>
    <row r="486" spans="1:22" s="10" customFormat="1" ht="24" customHeight="1">
      <c r="A486" s="2" t="s">
        <v>1624</v>
      </c>
      <c r="B486" s="3" t="s">
        <v>1625</v>
      </c>
      <c r="C486" s="3" t="s">
        <v>1456</v>
      </c>
      <c r="D486" s="3" t="s">
        <v>461</v>
      </c>
      <c r="E486" s="4" t="s">
        <v>22</v>
      </c>
      <c r="F486" s="4" t="s">
        <v>22</v>
      </c>
      <c r="G486" s="4">
        <v>4</v>
      </c>
      <c r="H486" s="5">
        <v>8.9537000000000002E-3</v>
      </c>
      <c r="I486" s="5">
        <v>8.22629E-2</v>
      </c>
      <c r="J486" s="5">
        <v>6.25222E-2</v>
      </c>
      <c r="K486" s="5">
        <v>-5.8073399999999997E-2</v>
      </c>
      <c r="L486" s="5">
        <v>0.12661730000000002</v>
      </c>
      <c r="M486" s="5">
        <v>8.8326000000000012E-3</v>
      </c>
      <c r="N486" s="5">
        <v>-4.9501999999999997E-2</v>
      </c>
      <c r="O486" s="6">
        <v>10.039999999999999</v>
      </c>
      <c r="P486" s="7">
        <v>9.298</v>
      </c>
      <c r="Q486" s="5">
        <v>2.6349752634975188E-2</v>
      </c>
      <c r="R486" s="6">
        <v>9.5429999999999993</v>
      </c>
      <c r="S486" s="8">
        <v>43987</v>
      </c>
      <c r="T486" s="5">
        <v>0.17010000000000003</v>
      </c>
      <c r="U486" s="9">
        <v>0.06</v>
      </c>
      <c r="V486" s="4" t="s">
        <v>23</v>
      </c>
    </row>
    <row r="487" spans="1:22" s="10" customFormat="1" ht="24" customHeight="1">
      <c r="A487" s="2" t="s">
        <v>1628</v>
      </c>
      <c r="B487" s="3" t="s">
        <v>1629</v>
      </c>
      <c r="C487" s="3" t="s">
        <v>1456</v>
      </c>
      <c r="D487" s="3" t="s">
        <v>304</v>
      </c>
      <c r="E487" s="4" t="s">
        <v>22</v>
      </c>
      <c r="F487" s="4" t="s">
        <v>22</v>
      </c>
      <c r="G487" s="4">
        <v>6</v>
      </c>
      <c r="H487" s="5">
        <v>0.1840309</v>
      </c>
      <c r="I487" s="5">
        <v>-0.102532</v>
      </c>
      <c r="J487" s="5">
        <v>4.3296099999999997E-2</v>
      </c>
      <c r="K487" s="5">
        <v>9.4511400000000009E-2</v>
      </c>
      <c r="L487" s="5">
        <v>0.26785710000000001</v>
      </c>
      <c r="M487" s="5">
        <v>0.15723499999999999</v>
      </c>
      <c r="N487" s="5">
        <v>-1.7363999999999999E-3</v>
      </c>
      <c r="O487" s="6">
        <v>51.83</v>
      </c>
      <c r="P487" s="7">
        <v>52.23</v>
      </c>
      <c r="Q487" s="5">
        <v>-9.3815814665899611E-3</v>
      </c>
      <c r="R487" s="6">
        <v>51.74</v>
      </c>
      <c r="S487" s="8">
        <v>43987</v>
      </c>
      <c r="T487" s="5">
        <v>0.16829999999999998</v>
      </c>
      <c r="U487" s="9">
        <v>1.01</v>
      </c>
      <c r="V487" s="4" t="s">
        <v>23</v>
      </c>
    </row>
    <row r="488" spans="1:22" s="10" customFormat="1" ht="24" customHeight="1">
      <c r="A488" s="2" t="s">
        <v>1630</v>
      </c>
      <c r="B488" s="3" t="s">
        <v>1631</v>
      </c>
      <c r="C488" s="3" t="s">
        <v>1456</v>
      </c>
      <c r="D488" s="3" t="s">
        <v>274</v>
      </c>
      <c r="E488" s="4" t="s">
        <v>22</v>
      </c>
      <c r="F488" s="4" t="s">
        <v>22</v>
      </c>
      <c r="G488" s="4">
        <v>6</v>
      </c>
      <c r="H488" s="5">
        <v>0.153672</v>
      </c>
      <c r="I488" s="5">
        <v>1.52605E-2</v>
      </c>
      <c r="J488" s="5">
        <v>0.13120029999999999</v>
      </c>
      <c r="K488" s="5">
        <v>-3.2839800000000002E-2</v>
      </c>
      <c r="L488" s="5">
        <v>0.28262999999999999</v>
      </c>
      <c r="M488" s="5">
        <v>0.13133400000000001</v>
      </c>
      <c r="N488" s="5">
        <v>2.1576100000000001E-2</v>
      </c>
      <c r="O488" s="6">
        <v>65.349999999999994</v>
      </c>
      <c r="P488" s="7">
        <v>65.489999999999995</v>
      </c>
      <c r="Q488" s="5">
        <v>1.9392273629561974E-2</v>
      </c>
      <c r="R488" s="6">
        <v>66.760000000000005</v>
      </c>
      <c r="S488" s="8">
        <v>43987</v>
      </c>
      <c r="T488" s="5">
        <v>0.151</v>
      </c>
      <c r="U488" s="9">
        <v>0.72</v>
      </c>
      <c r="V488" s="4" t="s">
        <v>23</v>
      </c>
    </row>
    <row r="489" spans="1:22" s="10" customFormat="1" ht="24" customHeight="1">
      <c r="A489" s="2" t="s">
        <v>1632</v>
      </c>
      <c r="B489" s="3" t="s">
        <v>1633</v>
      </c>
      <c r="C489" s="3" t="s">
        <v>1456</v>
      </c>
      <c r="D489" s="3" t="s">
        <v>774</v>
      </c>
      <c r="E489" s="4" t="s">
        <v>22</v>
      </c>
      <c r="F489" s="4" t="s">
        <v>22</v>
      </c>
      <c r="G489" s="4">
        <v>6</v>
      </c>
      <c r="H489" s="5">
        <v>0.13304660000000001</v>
      </c>
      <c r="I489" s="5">
        <v>8.2378499999999993E-2</v>
      </c>
      <c r="J489" s="5">
        <v>9.2904699999999993E-2</v>
      </c>
      <c r="K489" s="5">
        <v>-0.1175148</v>
      </c>
      <c r="L489" s="5">
        <v>0.25689780000000001</v>
      </c>
      <c r="M489" s="5">
        <v>1.29955E-2</v>
      </c>
      <c r="N489" s="5">
        <v>-9.6625799999999998E-2</v>
      </c>
      <c r="O489" s="6">
        <v>39.119999999999997</v>
      </c>
      <c r="P489" s="7">
        <v>32.36</v>
      </c>
      <c r="Q489" s="5">
        <v>9.2088998763906194E-2</v>
      </c>
      <c r="R489" s="6">
        <v>35.340000000000003</v>
      </c>
      <c r="S489" s="8">
        <v>43987</v>
      </c>
      <c r="T489" s="5">
        <v>0.25190000000000001</v>
      </c>
      <c r="U489" s="9">
        <v>-0.18</v>
      </c>
      <c r="V489" s="4" t="s">
        <v>23</v>
      </c>
    </row>
    <row r="490" spans="1:22" s="10" customFormat="1" ht="24" customHeight="1">
      <c r="A490" s="2" t="s">
        <v>1634</v>
      </c>
      <c r="B490" s="3" t="s">
        <v>1635</v>
      </c>
      <c r="C490" s="3" t="s">
        <v>1456</v>
      </c>
      <c r="D490" s="3" t="s">
        <v>1636</v>
      </c>
      <c r="E490" s="4" t="s">
        <v>22</v>
      </c>
      <c r="F490" s="4" t="s">
        <v>22</v>
      </c>
      <c r="G490" s="4">
        <v>6</v>
      </c>
      <c r="H490" s="5">
        <v>-6.5950000000000002E-3</v>
      </c>
      <c r="I490" s="5">
        <v>0.2579882</v>
      </c>
      <c r="J490" s="5">
        <v>-2.6468999999999999E-2</v>
      </c>
      <c r="K490" s="5">
        <v>-7.6377600000000004E-2</v>
      </c>
      <c r="L490" s="5">
        <v>0.2198891</v>
      </c>
      <c r="M490" s="5">
        <v>-3.9198499999999997E-2</v>
      </c>
      <c r="N490" s="5">
        <v>-0.113395</v>
      </c>
      <c r="O490" s="6">
        <v>55.47</v>
      </c>
      <c r="P490" s="7">
        <v>46.05</v>
      </c>
      <c r="Q490" s="5">
        <v>6.7969598262757946E-2</v>
      </c>
      <c r="R490" s="6">
        <v>49.18</v>
      </c>
      <c r="S490" s="8">
        <v>43987</v>
      </c>
      <c r="T490" s="5">
        <v>0.26390000000000002</v>
      </c>
      <c r="U490" s="9">
        <v>-0.25</v>
      </c>
      <c r="V490" s="4" t="s">
        <v>23</v>
      </c>
    </row>
    <row r="491" spans="1:22" s="10" customFormat="1" ht="24" customHeight="1">
      <c r="A491" s="2" t="s">
        <v>1657</v>
      </c>
      <c r="B491" s="3" t="s">
        <v>1658</v>
      </c>
      <c r="C491" s="3" t="s">
        <v>1456</v>
      </c>
      <c r="D491" s="3" t="s">
        <v>71</v>
      </c>
      <c r="E491" s="4" t="s">
        <v>21</v>
      </c>
      <c r="F491" s="4" t="s">
        <v>22</v>
      </c>
      <c r="G491" s="4">
        <v>6</v>
      </c>
      <c r="H491" s="5">
        <v>8.4666700000000011E-2</v>
      </c>
      <c r="I491" s="5">
        <v>6.1691599999999999E-2</v>
      </c>
      <c r="J491" s="5">
        <v>6.6477899999999993E-2</v>
      </c>
      <c r="K491" s="5">
        <v>-9.55091E-2</v>
      </c>
      <c r="L491" s="5">
        <v>0.2382235</v>
      </c>
      <c r="M491" s="5">
        <v>-2.1231099999999999E-2</v>
      </c>
      <c r="N491" s="5">
        <v>-0.109998</v>
      </c>
      <c r="O491" s="6">
        <v>52.91</v>
      </c>
      <c r="P491" s="7">
        <v>44.38</v>
      </c>
      <c r="Q491" s="5">
        <v>6.1063542136097437E-2</v>
      </c>
      <c r="R491" s="6">
        <v>47.09</v>
      </c>
      <c r="S491" s="8">
        <v>43987</v>
      </c>
      <c r="T491" s="5">
        <v>0.23079999999999998</v>
      </c>
      <c r="U491" s="9">
        <v>-0.25</v>
      </c>
      <c r="V491" s="4" t="s">
        <v>23</v>
      </c>
    </row>
    <row r="492" spans="1:22" s="10" customFormat="1" ht="24" customHeight="1">
      <c r="A492" s="2" t="s">
        <v>1784</v>
      </c>
      <c r="B492" s="3" t="s">
        <v>1785</v>
      </c>
      <c r="C492" s="3" t="s">
        <v>1456</v>
      </c>
      <c r="D492" s="3" t="s">
        <v>599</v>
      </c>
      <c r="E492" s="4" t="s">
        <v>22</v>
      </c>
      <c r="F492" s="4" t="s">
        <v>22</v>
      </c>
      <c r="G492" s="4">
        <v>6</v>
      </c>
      <c r="H492" s="5">
        <v>-9.2869000000000007E-3</v>
      </c>
      <c r="I492" s="5">
        <v>3.1494099999999997E-2</v>
      </c>
      <c r="J492" s="5">
        <v>0.41239539999999997</v>
      </c>
      <c r="K492" s="5">
        <v>-0.12236179999999999</v>
      </c>
      <c r="L492" s="5">
        <v>0.14498449999999999</v>
      </c>
      <c r="M492" s="5">
        <v>-2.8224000000000001E-3</v>
      </c>
      <c r="N492" s="5">
        <v>-0.10783899999999999</v>
      </c>
      <c r="O492" s="6">
        <v>72.33</v>
      </c>
      <c r="P492" s="7">
        <v>61.96</v>
      </c>
      <c r="Q492" s="5">
        <v>4.1478373143963854E-2</v>
      </c>
      <c r="R492" s="6">
        <v>64.53</v>
      </c>
      <c r="S492" s="8">
        <v>43987</v>
      </c>
      <c r="T492" s="5">
        <v>0.1825</v>
      </c>
      <c r="U492" s="9">
        <v>-0.31</v>
      </c>
      <c r="V492" s="4" t="s">
        <v>1346</v>
      </c>
    </row>
    <row r="493" spans="1:22" s="10" customFormat="1" ht="24" customHeight="1">
      <c r="A493" s="2" t="s">
        <v>1820</v>
      </c>
      <c r="B493" s="3" t="s">
        <v>1821</v>
      </c>
      <c r="C493" s="3" t="s">
        <v>1456</v>
      </c>
      <c r="D493" s="3" t="s">
        <v>767</v>
      </c>
      <c r="E493" s="4" t="s">
        <v>22</v>
      </c>
      <c r="F493" s="4" t="s">
        <v>22</v>
      </c>
      <c r="G493" s="4">
        <v>6</v>
      </c>
      <c r="H493" s="5">
        <v>7.6187900000000003E-2</v>
      </c>
      <c r="I493" s="5">
        <v>1.9980299999999999E-2</v>
      </c>
      <c r="J493" s="5">
        <v>0.22370010000000001</v>
      </c>
      <c r="K493" s="5">
        <v>-1.1264799999999998E-2</v>
      </c>
      <c r="L493" s="5">
        <v>8.9746199999999998E-2</v>
      </c>
      <c r="M493" s="5">
        <v>-0.205565</v>
      </c>
      <c r="N493" s="5">
        <v>-0.18837099999999998</v>
      </c>
      <c r="O493" s="6">
        <v>54.52</v>
      </c>
      <c r="P493" s="7">
        <v>43.17</v>
      </c>
      <c r="Q493" s="5">
        <v>2.5017373175816537E-2</v>
      </c>
      <c r="R493" s="6">
        <v>44.25</v>
      </c>
      <c r="S493" s="8">
        <v>43987</v>
      </c>
      <c r="T493" s="5">
        <v>0.3251</v>
      </c>
      <c r="U493" s="9">
        <v>-0.66</v>
      </c>
      <c r="V493" s="4" t="s">
        <v>23</v>
      </c>
    </row>
    <row r="494" spans="1:22" s="10" customFormat="1" ht="24" customHeight="1">
      <c r="A494" s="2" t="s">
        <v>1824</v>
      </c>
      <c r="B494" s="3" t="s">
        <v>1825</v>
      </c>
      <c r="C494" s="3" t="s">
        <v>1456</v>
      </c>
      <c r="D494" s="3" t="s">
        <v>129</v>
      </c>
      <c r="E494" s="4" t="s">
        <v>22</v>
      </c>
      <c r="F494" s="4" t="s">
        <v>22</v>
      </c>
      <c r="G494" s="4">
        <v>6</v>
      </c>
      <c r="H494" s="5">
        <v>9.8913899999999999E-2</v>
      </c>
      <c r="I494" s="5">
        <v>-5.4991700000000004E-2</v>
      </c>
      <c r="J494" s="5">
        <v>5.8472799999999998E-2</v>
      </c>
      <c r="K494" s="5">
        <v>-3.7487100000000002E-2</v>
      </c>
      <c r="L494" s="5">
        <v>0.44300420000000001</v>
      </c>
      <c r="M494" s="5">
        <v>0.20408100000000001</v>
      </c>
      <c r="N494" s="5">
        <v>3.8776000000000005E-2</v>
      </c>
      <c r="O494" s="6">
        <v>470.91</v>
      </c>
      <c r="P494" s="7">
        <v>475.01</v>
      </c>
      <c r="Q494" s="5">
        <v>2.9809898738973883E-2</v>
      </c>
      <c r="R494" s="6">
        <v>489.17</v>
      </c>
      <c r="S494" s="8">
        <v>43987</v>
      </c>
      <c r="T494" s="5">
        <v>0.16690000000000002</v>
      </c>
      <c r="U494" s="9">
        <v>1</v>
      </c>
      <c r="V494" s="4" t="s">
        <v>23</v>
      </c>
    </row>
    <row r="495" spans="1:22" s="10" customFormat="1" ht="24" customHeight="1">
      <c r="A495" s="2" t="s">
        <v>1879</v>
      </c>
      <c r="B495" s="3" t="s">
        <v>1880</v>
      </c>
      <c r="C495" s="3" t="s">
        <v>1456</v>
      </c>
      <c r="D495" s="3" t="s">
        <v>1391</v>
      </c>
      <c r="E495" s="4" t="s">
        <v>22</v>
      </c>
      <c r="F495" s="4" t="s">
        <v>22</v>
      </c>
      <c r="G495" s="4">
        <v>6</v>
      </c>
      <c r="H495" s="5">
        <v>8.4497199999999995E-2</v>
      </c>
      <c r="I495" s="5">
        <v>2.1249199999999999E-2</v>
      </c>
      <c r="J495" s="5">
        <v>-2.3959600000000001E-2</v>
      </c>
      <c r="K495" s="5">
        <v>-2.32558E-2</v>
      </c>
      <c r="L495" s="5">
        <v>0.2407407</v>
      </c>
      <c r="M495" s="5">
        <v>-5.3038700000000001E-2</v>
      </c>
      <c r="N495" s="5">
        <v>-8.6353899999999997E-2</v>
      </c>
      <c r="O495" s="6">
        <v>18.760000000000002</v>
      </c>
      <c r="P495" s="7">
        <v>16.46</v>
      </c>
      <c r="Q495" s="5">
        <v>4.1312272174969689E-2</v>
      </c>
      <c r="R495" s="6">
        <v>17.14</v>
      </c>
      <c r="S495" s="8">
        <v>43987</v>
      </c>
      <c r="T495" s="5">
        <v>0.22260000000000002</v>
      </c>
      <c r="U495" s="9">
        <v>-0.36</v>
      </c>
      <c r="V495" s="4" t="s">
        <v>23</v>
      </c>
    </row>
    <row r="496" spans="1:22" s="10" customFormat="1" ht="24" customHeight="1">
      <c r="A496" s="2" t="s">
        <v>1881</v>
      </c>
      <c r="B496" s="3" t="s">
        <v>1882</v>
      </c>
      <c r="C496" s="3" t="s">
        <v>1456</v>
      </c>
      <c r="D496" s="3" t="s">
        <v>1439</v>
      </c>
      <c r="E496" s="4" t="s">
        <v>22</v>
      </c>
      <c r="F496" s="4" t="s">
        <v>22</v>
      </c>
      <c r="G496" s="4">
        <v>5</v>
      </c>
      <c r="H496" s="5">
        <v>0.1103104</v>
      </c>
      <c r="I496" s="5">
        <v>0.12231649999999999</v>
      </c>
      <c r="J496" s="5">
        <v>-4.8042700000000001E-2</v>
      </c>
      <c r="K496" s="5">
        <v>-8.878500000000001E-3</v>
      </c>
      <c r="L496" s="5">
        <v>0.16501650000000001</v>
      </c>
      <c r="M496" s="5">
        <v>-1.23667E-2</v>
      </c>
      <c r="N496" s="5">
        <v>-6.2727599999999994E-2</v>
      </c>
      <c r="O496" s="6">
        <v>24.71</v>
      </c>
      <c r="P496" s="7">
        <v>22.73</v>
      </c>
      <c r="Q496" s="5">
        <v>1.8917729872415245E-2</v>
      </c>
      <c r="R496" s="6">
        <v>23.16</v>
      </c>
      <c r="S496" s="8">
        <v>43987</v>
      </c>
      <c r="T496" s="5">
        <v>0.2412</v>
      </c>
      <c r="U496" s="9">
        <v>-0.01</v>
      </c>
      <c r="V496" s="4" t="s">
        <v>23</v>
      </c>
    </row>
    <row r="497" spans="1:22" s="10" customFormat="1" ht="24" customHeight="1">
      <c r="A497" s="2" t="s">
        <v>1925</v>
      </c>
      <c r="B497" s="3" t="s">
        <v>1926</v>
      </c>
      <c r="C497" s="3" t="s">
        <v>1456</v>
      </c>
      <c r="D497" s="3" t="s">
        <v>266</v>
      </c>
      <c r="E497" s="4" t="s">
        <v>22</v>
      </c>
      <c r="F497" s="4" t="s">
        <v>22</v>
      </c>
      <c r="G497" s="4">
        <v>6</v>
      </c>
      <c r="H497" s="5">
        <v>3.0334199999999999E-2</v>
      </c>
      <c r="I497" s="5">
        <v>6.1876199999999999E-2</v>
      </c>
      <c r="J497" s="5">
        <v>0.24436089999999999</v>
      </c>
      <c r="K497" s="5">
        <v>-7.5528700000000004E-2</v>
      </c>
      <c r="L497" s="5">
        <v>0.26552290000000001</v>
      </c>
      <c r="M497" s="5">
        <v>7.1613099999999999E-2</v>
      </c>
      <c r="N497" s="5">
        <v>-6.2943800000000008E-2</v>
      </c>
      <c r="O497" s="6">
        <v>30.98</v>
      </c>
      <c r="P497" s="7">
        <v>27.55</v>
      </c>
      <c r="Q497" s="5">
        <v>5.3720508166969161E-2</v>
      </c>
      <c r="R497" s="6">
        <v>29.03</v>
      </c>
      <c r="S497" s="8">
        <v>43987</v>
      </c>
      <c r="T497" s="5">
        <v>0.1963</v>
      </c>
      <c r="U497" s="9">
        <v>0.04</v>
      </c>
      <c r="V497" s="4" t="s">
        <v>23</v>
      </c>
    </row>
    <row r="498" spans="1:22" s="10" customFormat="1" ht="24" customHeight="1">
      <c r="A498" s="2" t="s">
        <v>1927</v>
      </c>
      <c r="B498" s="3" t="s">
        <v>1928</v>
      </c>
      <c r="C498" s="3" t="s">
        <v>1456</v>
      </c>
      <c r="D498" s="3" t="s">
        <v>29</v>
      </c>
      <c r="E498" s="4" t="s">
        <v>21</v>
      </c>
      <c r="F498" s="4" t="s">
        <v>22</v>
      </c>
      <c r="G498" s="4">
        <v>6</v>
      </c>
      <c r="H498" s="5">
        <v>0.25893460000000001</v>
      </c>
      <c r="I498" s="5">
        <v>1.9282300000000002E-2</v>
      </c>
      <c r="J498" s="5">
        <v>0.1802417</v>
      </c>
      <c r="K498" s="5">
        <v>-0.1308994</v>
      </c>
      <c r="L498" s="5">
        <v>0.28637299999999999</v>
      </c>
      <c r="M498" s="5">
        <v>1.5109900000000001E-2</v>
      </c>
      <c r="N498" s="5">
        <v>-0.11708500000000001</v>
      </c>
      <c r="O498" s="6">
        <v>25.11</v>
      </c>
      <c r="P498" s="7">
        <v>21.19</v>
      </c>
      <c r="Q498" s="5">
        <v>4.6248230297310178E-2</v>
      </c>
      <c r="R498" s="6">
        <v>22.17</v>
      </c>
      <c r="S498" s="8">
        <v>43987</v>
      </c>
      <c r="T498" s="5">
        <v>0.33119999999999999</v>
      </c>
      <c r="U498" s="9">
        <v>0.05</v>
      </c>
      <c r="V498" s="4" t="s">
        <v>23</v>
      </c>
    </row>
    <row r="499" spans="1:22" s="10" customFormat="1" ht="24" customHeight="1">
      <c r="A499" s="2" t="s">
        <v>1929</v>
      </c>
      <c r="B499" s="3" t="s">
        <v>1930</v>
      </c>
      <c r="C499" s="3" t="s">
        <v>1456</v>
      </c>
      <c r="D499" s="3" t="s">
        <v>1363</v>
      </c>
      <c r="E499" s="4" t="s">
        <v>22</v>
      </c>
      <c r="F499" s="4" t="s">
        <v>22</v>
      </c>
      <c r="G499" s="4">
        <v>5</v>
      </c>
      <c r="H499" s="5">
        <v>7.2131100000000004E-2</v>
      </c>
      <c r="I499" s="5">
        <v>0.167686</v>
      </c>
      <c r="J499" s="5">
        <v>-5.2815399999999998E-2</v>
      </c>
      <c r="K499" s="5">
        <v>8.2948999999999991E-3</v>
      </c>
      <c r="L499" s="5">
        <v>0.16910419999999998</v>
      </c>
      <c r="M499" s="5">
        <v>7.0190000000000001E-3</v>
      </c>
      <c r="N499" s="5">
        <v>-4.6520699999999998E-2</v>
      </c>
      <c r="O499" s="6">
        <v>25.58</v>
      </c>
      <c r="P499" s="7">
        <v>24.14</v>
      </c>
      <c r="Q499" s="5">
        <v>1.0356255178127549E-2</v>
      </c>
      <c r="R499" s="6">
        <v>24.39</v>
      </c>
      <c r="S499" s="8">
        <v>43987</v>
      </c>
      <c r="T499" s="5">
        <v>0.14749999999999999</v>
      </c>
      <c r="U499" s="9">
        <v>0.08</v>
      </c>
      <c r="V499" s="4" t="s">
        <v>23</v>
      </c>
    </row>
    <row r="500" spans="1:22" s="10" customFormat="1" ht="24" customHeight="1">
      <c r="A500" s="2" t="s">
        <v>1943</v>
      </c>
      <c r="B500" s="3" t="s">
        <v>1944</v>
      </c>
      <c r="C500" s="3" t="s">
        <v>1456</v>
      </c>
      <c r="D500" s="3" t="s">
        <v>552</v>
      </c>
      <c r="E500" s="4" t="s">
        <v>22</v>
      </c>
      <c r="F500" s="4" t="s">
        <v>22</v>
      </c>
      <c r="G500" s="4">
        <v>2</v>
      </c>
      <c r="H500" s="5">
        <v>5.4837000000000002E-3</v>
      </c>
      <c r="I500" s="5">
        <v>1.4819599999999999E-2</v>
      </c>
      <c r="J500" s="5">
        <v>2.215E-3</v>
      </c>
      <c r="K500" s="5">
        <v>-1.7160999999999999E-2</v>
      </c>
      <c r="L500" s="5">
        <v>2.50271E-2</v>
      </c>
      <c r="M500" s="5">
        <v>1.60801E-2</v>
      </c>
      <c r="N500" s="5">
        <v>9.2522000000000004E-3</v>
      </c>
      <c r="O500" s="6">
        <v>25.982900000000001</v>
      </c>
      <c r="P500" s="7">
        <v>26.094000000000001</v>
      </c>
      <c r="Q500" s="5">
        <v>4.9551621062311479E-3</v>
      </c>
      <c r="R500" s="6">
        <v>26.223299999999998</v>
      </c>
      <c r="S500" s="8">
        <v>43987</v>
      </c>
      <c r="T500" s="5">
        <v>2.5399999999999999E-2</v>
      </c>
      <c r="U500" s="9">
        <v>0.7</v>
      </c>
      <c r="V500" s="4" t="s">
        <v>23</v>
      </c>
    </row>
    <row r="501" spans="1:22" s="10" customFormat="1" ht="24" customHeight="1">
      <c r="A501" s="2" t="s">
        <v>1998</v>
      </c>
      <c r="B501" s="3" t="s">
        <v>1999</v>
      </c>
      <c r="C501" s="3" t="s">
        <v>1456</v>
      </c>
      <c r="D501" s="3" t="s">
        <v>71</v>
      </c>
      <c r="E501" s="4" t="s">
        <v>22</v>
      </c>
      <c r="F501" s="4" t="s">
        <v>22</v>
      </c>
      <c r="G501" s="4">
        <v>6</v>
      </c>
      <c r="H501" s="5">
        <v>8.7332099999999996E-2</v>
      </c>
      <c r="I501" s="5">
        <v>6.3548099999999996E-2</v>
      </c>
      <c r="J501" s="5">
        <v>6.8879700000000002E-2</v>
      </c>
      <c r="K501" s="5">
        <v>-9.6273300000000006E-2</v>
      </c>
      <c r="L501" s="5">
        <v>0.23883160000000001</v>
      </c>
      <c r="M501" s="5">
        <v>-2.0594999999999999E-2</v>
      </c>
      <c r="N501" s="5">
        <v>-0.10957</v>
      </c>
      <c r="O501" s="6">
        <v>14.42</v>
      </c>
      <c r="P501" s="7">
        <v>12.11</v>
      </c>
      <c r="Q501" s="5">
        <v>6.0280759702725062E-2</v>
      </c>
      <c r="R501" s="6">
        <v>12.84</v>
      </c>
      <c r="S501" s="8">
        <v>43987</v>
      </c>
      <c r="T501" s="5">
        <v>0.23089999999999999</v>
      </c>
      <c r="U501" s="9">
        <v>-0.24</v>
      </c>
      <c r="V501" s="4" t="s">
        <v>23</v>
      </c>
    </row>
    <row r="502" spans="1:22" s="10" customFormat="1" ht="24" customHeight="1">
      <c r="A502" s="2" t="s">
        <v>2007</v>
      </c>
      <c r="B502" s="3" t="s">
        <v>2008</v>
      </c>
      <c r="C502" s="3" t="s">
        <v>1456</v>
      </c>
      <c r="D502" s="3" t="s">
        <v>452</v>
      </c>
      <c r="E502" s="4" t="s">
        <v>22</v>
      </c>
      <c r="F502" s="4" t="s">
        <v>22</v>
      </c>
      <c r="G502" s="4">
        <v>6</v>
      </c>
      <c r="H502" s="5">
        <v>-5.9386999999999995E-2</v>
      </c>
      <c r="I502" s="5">
        <v>0.13509840000000001</v>
      </c>
      <c r="J502" s="5">
        <v>0.1136364</v>
      </c>
      <c r="K502" s="5">
        <v>-0.14769069999999998</v>
      </c>
      <c r="L502" s="5">
        <v>0.24196600000000001</v>
      </c>
      <c r="M502" s="5">
        <v>-0.129464</v>
      </c>
      <c r="N502" s="5">
        <v>-0.20852399999999999</v>
      </c>
      <c r="O502" s="6">
        <v>19.71</v>
      </c>
      <c r="P502" s="7">
        <v>14.95</v>
      </c>
      <c r="Q502" s="5">
        <v>4.3478260869565188E-2</v>
      </c>
      <c r="R502" s="6">
        <v>15.6</v>
      </c>
      <c r="S502" s="8">
        <v>43987</v>
      </c>
      <c r="T502" s="5">
        <v>0.36880000000000002</v>
      </c>
      <c r="U502" s="9">
        <v>-0.35</v>
      </c>
      <c r="V502" s="4" t="s">
        <v>23</v>
      </c>
    </row>
    <row r="503" spans="1:22" s="10" customFormat="1" ht="24" customHeight="1">
      <c r="A503" s="2" t="s">
        <v>2032</v>
      </c>
      <c r="B503" s="3" t="s">
        <v>2033</v>
      </c>
      <c r="C503" s="3" t="s">
        <v>1456</v>
      </c>
      <c r="D503" s="3" t="s">
        <v>266</v>
      </c>
      <c r="E503" s="4" t="s">
        <v>22</v>
      </c>
      <c r="F503" s="4" t="s">
        <v>22</v>
      </c>
      <c r="G503" s="4">
        <v>6</v>
      </c>
      <c r="H503" s="5">
        <v>4.2624799999999997E-2</v>
      </c>
      <c r="I503" s="5">
        <v>6.1861199999999998E-2</v>
      </c>
      <c r="J503" s="5">
        <v>0.25886520000000002</v>
      </c>
      <c r="K503" s="5">
        <v>-7.5251499999999999E-2</v>
      </c>
      <c r="L503" s="5">
        <v>0.19495209999999999</v>
      </c>
      <c r="M503" s="5">
        <v>-2.0711199999999999E-2</v>
      </c>
      <c r="N503" s="5">
        <v>-8.7399900000000003E-2</v>
      </c>
      <c r="O503" s="6">
        <v>27.46</v>
      </c>
      <c r="P503" s="7">
        <v>24.21</v>
      </c>
      <c r="Q503" s="5">
        <v>3.5109458901280366E-2</v>
      </c>
      <c r="R503" s="6">
        <v>25.06</v>
      </c>
      <c r="S503" s="8">
        <v>43987</v>
      </c>
      <c r="T503" s="5">
        <v>0.21199999999999999</v>
      </c>
      <c r="U503" s="9">
        <v>-0.28000000000000003</v>
      </c>
      <c r="V503" s="4" t="s">
        <v>23</v>
      </c>
    </row>
    <row r="504" spans="1:22" s="10" customFormat="1" ht="24" customHeight="1">
      <c r="A504" s="2" t="s">
        <v>2097</v>
      </c>
      <c r="B504" s="3" t="s">
        <v>2098</v>
      </c>
      <c r="C504" s="3" t="s">
        <v>1456</v>
      </c>
      <c r="D504" s="3" t="s">
        <v>266</v>
      </c>
      <c r="E504" s="4" t="s">
        <v>22</v>
      </c>
      <c r="F504" s="4" t="s">
        <v>22</v>
      </c>
      <c r="G504" s="4">
        <v>6</v>
      </c>
      <c r="H504" s="5">
        <v>6.0236400000000002E-2</v>
      </c>
      <c r="I504" s="5">
        <v>9.9604499999999999E-2</v>
      </c>
      <c r="J504" s="5">
        <v>0.24068020000000001</v>
      </c>
      <c r="K504" s="5">
        <v>-0.10358459999999999</v>
      </c>
      <c r="L504" s="5">
        <v>0.23199059999999999</v>
      </c>
      <c r="M504" s="5">
        <v>3.7551000000000001E-2</v>
      </c>
      <c r="N504" s="5">
        <v>-8.9976100000000003E-2</v>
      </c>
      <c r="O504" s="6">
        <v>41.9</v>
      </c>
      <c r="P504" s="7">
        <v>36.200000000000003</v>
      </c>
      <c r="Q504" s="5">
        <v>5.3314917127071704E-2</v>
      </c>
      <c r="R504" s="6">
        <v>38.130000000000003</v>
      </c>
      <c r="S504" s="8">
        <v>43987</v>
      </c>
      <c r="T504" s="5">
        <v>0.2064</v>
      </c>
      <c r="U504" s="9">
        <v>-0.09</v>
      </c>
      <c r="V504" s="4" t="s">
        <v>23</v>
      </c>
    </row>
    <row r="505" spans="1:22" s="10" customFormat="1" ht="24" customHeight="1">
      <c r="A505" s="2" t="s">
        <v>2163</v>
      </c>
      <c r="B505" s="3" t="s">
        <v>2164</v>
      </c>
      <c r="C505" s="3" t="s">
        <v>1456</v>
      </c>
      <c r="D505" s="3" t="s">
        <v>599</v>
      </c>
      <c r="E505" s="4" t="s">
        <v>22</v>
      </c>
      <c r="F505" s="4" t="s">
        <v>22</v>
      </c>
      <c r="G505" s="4">
        <v>6</v>
      </c>
      <c r="H505" s="5">
        <v>7.9746800000000007E-2</v>
      </c>
      <c r="I505" s="5">
        <v>3.1653000000000001E-2</v>
      </c>
      <c r="J505" s="5">
        <v>0.3420455</v>
      </c>
      <c r="K505" s="5">
        <v>-0.16977139999999999</v>
      </c>
      <c r="L505" s="5">
        <v>0.26364100000000001</v>
      </c>
      <c r="M505" s="5">
        <v>0.15787000000000001</v>
      </c>
      <c r="N505" s="5">
        <v>9.2817000000000004E-3</v>
      </c>
      <c r="O505" s="6">
        <v>24.78</v>
      </c>
      <c r="P505" s="7">
        <v>24.22</v>
      </c>
      <c r="Q505" s="5">
        <v>1.9818331957060398E-2</v>
      </c>
      <c r="R505" s="6">
        <v>24.7</v>
      </c>
      <c r="S505" s="8">
        <v>43990</v>
      </c>
      <c r="T505" s="5">
        <v>0.14730000000000001</v>
      </c>
      <c r="U505" s="9">
        <v>0.59</v>
      </c>
      <c r="V505" s="4" t="s">
        <v>23</v>
      </c>
    </row>
    <row r="506" spans="1:22" s="10" customFormat="1" ht="24" customHeight="1">
      <c r="A506" s="2" t="s">
        <v>2165</v>
      </c>
      <c r="B506" s="3" t="s">
        <v>2166</v>
      </c>
      <c r="C506" s="3" t="s">
        <v>1456</v>
      </c>
      <c r="D506" s="3" t="s">
        <v>599</v>
      </c>
      <c r="E506" s="4" t="s">
        <v>22</v>
      </c>
      <c r="F506" s="4" t="s">
        <v>22</v>
      </c>
      <c r="G506" s="4">
        <v>6</v>
      </c>
      <c r="H506" s="5">
        <v>7.9545500000000005E-2</v>
      </c>
      <c r="I506" s="5">
        <v>3.15789E-2</v>
      </c>
      <c r="J506" s="5">
        <v>0.34298960000000001</v>
      </c>
      <c r="K506" s="5">
        <v>-0.17011399999999999</v>
      </c>
      <c r="L506" s="5">
        <v>0.26347909999999997</v>
      </c>
      <c r="M506" s="5">
        <v>0.15743299999999999</v>
      </c>
      <c r="N506" s="5">
        <v>9.2592999999999998E-3</v>
      </c>
      <c r="O506" s="6">
        <v>24.84</v>
      </c>
      <c r="P506" s="7">
        <v>24.28</v>
      </c>
      <c r="Q506" s="5">
        <v>2.0181219110378956E-2</v>
      </c>
      <c r="R506" s="6">
        <v>24.77</v>
      </c>
      <c r="S506" s="8">
        <v>43990</v>
      </c>
      <c r="T506" s="5">
        <v>0.14710000000000001</v>
      </c>
      <c r="U506" s="9">
        <v>0.59</v>
      </c>
      <c r="V506" s="4" t="s">
        <v>23</v>
      </c>
    </row>
    <row r="507" spans="1:22" s="10" customFormat="1" ht="24" customHeight="1">
      <c r="A507" s="2" t="s">
        <v>2167</v>
      </c>
      <c r="B507" s="3" t="s">
        <v>2168</v>
      </c>
      <c r="C507" s="3" t="s">
        <v>1456</v>
      </c>
      <c r="D507" s="3" t="s">
        <v>569</v>
      </c>
      <c r="E507" s="4" t="s">
        <v>22</v>
      </c>
      <c r="F507" s="4" t="s">
        <v>22</v>
      </c>
      <c r="G507" s="4">
        <v>3</v>
      </c>
      <c r="H507" s="5">
        <v>-2.5134599999999997E-2</v>
      </c>
      <c r="I507" s="5">
        <v>2.4861900000000003E-2</v>
      </c>
      <c r="J507" s="5">
        <v>2.1563300000000001E-2</v>
      </c>
      <c r="K507" s="5">
        <v>-4.66139E-2</v>
      </c>
      <c r="L507" s="5">
        <v>6.8265699999999999E-2</v>
      </c>
      <c r="M507" s="5">
        <v>3.8698299999999998E-2</v>
      </c>
      <c r="N507" s="5">
        <v>1.9861799999999999E-2</v>
      </c>
      <c r="O507" s="6">
        <v>11.58</v>
      </c>
      <c r="P507" s="7">
        <v>11.76</v>
      </c>
      <c r="Q507" s="5">
        <v>7.6530612244898322E-3</v>
      </c>
      <c r="R507" s="6">
        <v>11.85</v>
      </c>
      <c r="S507" s="8">
        <v>43990</v>
      </c>
      <c r="T507" s="5">
        <v>6.2E-2</v>
      </c>
      <c r="U507" s="9">
        <v>0.63</v>
      </c>
      <c r="V507" s="4" t="s">
        <v>23</v>
      </c>
    </row>
    <row r="508" spans="1:22" s="10" customFormat="1" ht="24" customHeight="1">
      <c r="A508" s="2" t="s">
        <v>2169</v>
      </c>
      <c r="B508" s="3" t="s">
        <v>2170</v>
      </c>
      <c r="C508" s="3" t="s">
        <v>1456</v>
      </c>
      <c r="D508" s="3" t="s">
        <v>219</v>
      </c>
      <c r="E508" s="4" t="s">
        <v>22</v>
      </c>
      <c r="F508" s="4" t="s">
        <v>22</v>
      </c>
      <c r="G508" s="4">
        <v>5</v>
      </c>
      <c r="H508" s="5">
        <v>5.0793699999999997E-2</v>
      </c>
      <c r="I508" s="5">
        <v>3.5649500000000001E-2</v>
      </c>
      <c r="J508" s="5">
        <v>8.4597400000000003E-2</v>
      </c>
      <c r="K508" s="5">
        <v>-3.5503E-2</v>
      </c>
      <c r="L508" s="5">
        <v>0.21918569999999998</v>
      </c>
      <c r="M508" s="5">
        <v>5.8499999999999996E-2</v>
      </c>
      <c r="N508" s="5">
        <v>-3.1564500000000002E-2</v>
      </c>
      <c r="O508" s="6">
        <v>21.86</v>
      </c>
      <c r="P508" s="7">
        <v>20.420000000000002</v>
      </c>
      <c r="Q508" s="5">
        <v>3.0852105778648387E-2</v>
      </c>
      <c r="R508" s="6">
        <v>21.05</v>
      </c>
      <c r="S508" s="8">
        <v>43990</v>
      </c>
      <c r="T508" s="5">
        <v>0.14269999999999999</v>
      </c>
      <c r="U508" s="9">
        <v>0.28999999999999998</v>
      </c>
      <c r="V508" s="4" t="s">
        <v>23</v>
      </c>
    </row>
    <row r="509" spans="1:22" s="10" customFormat="1" ht="24" customHeight="1">
      <c r="A509" s="2" t="s">
        <v>2192</v>
      </c>
      <c r="B509" s="3" t="s">
        <v>2193</v>
      </c>
      <c r="C509" s="3" t="s">
        <v>1456</v>
      </c>
      <c r="D509" s="3" t="s">
        <v>599</v>
      </c>
      <c r="E509" s="4" t="s">
        <v>22</v>
      </c>
      <c r="F509" s="4" t="s">
        <v>22</v>
      </c>
      <c r="G509" s="4">
        <v>6</v>
      </c>
      <c r="H509" s="5">
        <v>7.0533899999999997E-2</v>
      </c>
      <c r="I509" s="5">
        <v>2.4014799999999999E-2</v>
      </c>
      <c r="J509" s="5">
        <v>0.33313290000000001</v>
      </c>
      <c r="K509" s="5">
        <v>-0.17636450000000001</v>
      </c>
      <c r="L509" s="5">
        <v>0.25410730000000004</v>
      </c>
      <c r="M509" s="5">
        <v>0.14912699999999998</v>
      </c>
      <c r="N509" s="5">
        <v>6.1134999999999991E-3</v>
      </c>
      <c r="O509" s="6">
        <v>22.9</v>
      </c>
      <c r="P509" s="7">
        <v>22.31</v>
      </c>
      <c r="Q509" s="5">
        <v>2.0170327207530425E-2</v>
      </c>
      <c r="R509" s="6">
        <v>22.76</v>
      </c>
      <c r="S509" s="8">
        <v>43990</v>
      </c>
      <c r="T509" s="5">
        <v>0.1472</v>
      </c>
      <c r="U509" s="9">
        <v>0.54</v>
      </c>
      <c r="V509" s="4" t="s">
        <v>23</v>
      </c>
    </row>
    <row r="510" spans="1:22" s="10" customFormat="1" ht="24" customHeight="1">
      <c r="A510" s="2" t="s">
        <v>2247</v>
      </c>
      <c r="B510" s="3" t="s">
        <v>2248</v>
      </c>
      <c r="C510" s="3" t="s">
        <v>1456</v>
      </c>
      <c r="D510" s="3" t="s">
        <v>1092</v>
      </c>
      <c r="E510" s="4" t="s">
        <v>21</v>
      </c>
      <c r="F510" s="4" t="s">
        <v>22</v>
      </c>
      <c r="G510" s="4">
        <v>6</v>
      </c>
      <c r="H510" s="5">
        <v>7.4232099999999995E-2</v>
      </c>
      <c r="I510" s="5">
        <v>0.26370139999999997</v>
      </c>
      <c r="J510" s="5">
        <v>0.1269642</v>
      </c>
      <c r="K510" s="5">
        <v>-0.21639710000000001</v>
      </c>
      <c r="L510" s="5">
        <v>0.2725979</v>
      </c>
      <c r="M510" s="5">
        <v>-2.3062100000000002E-2</v>
      </c>
      <c r="N510" s="5">
        <v>-0.147092</v>
      </c>
      <c r="O510" s="6">
        <v>17.88</v>
      </c>
      <c r="P510" s="7">
        <v>14.06</v>
      </c>
      <c r="Q510" s="5">
        <v>9.0327169274537766E-2</v>
      </c>
      <c r="R510" s="6">
        <v>15.33</v>
      </c>
      <c r="S510" s="8">
        <v>43990</v>
      </c>
      <c r="T510" s="5">
        <v>0.32939999999999997</v>
      </c>
      <c r="U510" s="9">
        <v>-0.18</v>
      </c>
      <c r="V510" s="4" t="s">
        <v>23</v>
      </c>
    </row>
    <row r="511" spans="1:22" s="10" customFormat="1" ht="24" customHeight="1">
      <c r="A511" s="2" t="s">
        <v>2257</v>
      </c>
      <c r="B511" s="3" t="s">
        <v>2258</v>
      </c>
      <c r="C511" s="3" t="s">
        <v>1456</v>
      </c>
      <c r="D511" s="3" t="s">
        <v>271</v>
      </c>
      <c r="E511" s="4" t="s">
        <v>22</v>
      </c>
      <c r="F511" s="4" t="s">
        <v>22</v>
      </c>
      <c r="G511" s="4">
        <v>6</v>
      </c>
      <c r="H511" s="5">
        <v>2.2796000000000001E-3</v>
      </c>
      <c r="I511" s="5">
        <v>7.5815000000000007E-2</v>
      </c>
      <c r="J511" s="5">
        <v>7.4700500000000003E-2</v>
      </c>
      <c r="K511" s="5">
        <v>-9.180329999999999E-2</v>
      </c>
      <c r="L511" s="5">
        <v>7.5812299999999999E-2</v>
      </c>
      <c r="M511" s="5">
        <v>-6.1506600000000002E-2</v>
      </c>
      <c r="N511" s="5">
        <v>-8.8590599999999992E-2</v>
      </c>
      <c r="O511" s="6">
        <v>14.9</v>
      </c>
      <c r="P511" s="7">
        <v>12.77</v>
      </c>
      <c r="Q511" s="5">
        <v>6.5779169929522263E-2</v>
      </c>
      <c r="R511" s="6">
        <v>13.61</v>
      </c>
      <c r="S511" s="8">
        <v>43990</v>
      </c>
      <c r="T511" s="5">
        <v>0.21299999999999999</v>
      </c>
      <c r="U511" s="9">
        <v>-0.4</v>
      </c>
      <c r="V511" s="4" t="s">
        <v>23</v>
      </c>
    </row>
    <row r="512" spans="1:22" s="10" customFormat="1" ht="24" customHeight="1">
      <c r="A512" s="2" t="s">
        <v>2277</v>
      </c>
      <c r="B512" s="3" t="s">
        <v>2278</v>
      </c>
      <c r="C512" s="3" t="s">
        <v>1456</v>
      </c>
      <c r="D512" s="3" t="s">
        <v>54</v>
      </c>
      <c r="E512" s="4" t="s">
        <v>22</v>
      </c>
      <c r="F512" s="4" t="s">
        <v>22</v>
      </c>
      <c r="G512" s="4">
        <v>6</v>
      </c>
      <c r="H512" s="5">
        <v>4.0421800000000001E-2</v>
      </c>
      <c r="I512" s="5">
        <v>1.3513500000000001E-2</v>
      </c>
      <c r="J512" s="5">
        <v>0.25166670000000002</v>
      </c>
      <c r="K512" s="5">
        <v>-0.16644469999999997</v>
      </c>
      <c r="L512" s="5">
        <v>0.30591049999999997</v>
      </c>
      <c r="M512" s="5">
        <v>3.77493E-2</v>
      </c>
      <c r="N512" s="5">
        <v>-0.10886900000000001</v>
      </c>
      <c r="O512" s="6">
        <v>16.350000000000001</v>
      </c>
      <c r="P512" s="7">
        <v>13.89</v>
      </c>
      <c r="Q512" s="5">
        <v>4.4636429085673113E-2</v>
      </c>
      <c r="R512" s="6">
        <v>14.51</v>
      </c>
      <c r="S512" s="8">
        <v>43990</v>
      </c>
      <c r="T512" s="5">
        <v>0.22409999999999999</v>
      </c>
      <c r="U512" s="9">
        <v>-0.05</v>
      </c>
      <c r="V512" s="4" t="s">
        <v>23</v>
      </c>
    </row>
    <row r="513" spans="1:22" s="10" customFormat="1" ht="24" customHeight="1">
      <c r="A513" s="2" t="s">
        <v>2312</v>
      </c>
      <c r="B513" s="3" t="s">
        <v>2313</v>
      </c>
      <c r="C513" s="3" t="s">
        <v>1456</v>
      </c>
      <c r="D513" s="3" t="s">
        <v>1345</v>
      </c>
      <c r="E513" s="4" t="s">
        <v>22</v>
      </c>
      <c r="F513" s="4" t="s">
        <v>22</v>
      </c>
      <c r="G513" s="4">
        <v>4</v>
      </c>
      <c r="H513" s="5">
        <v>0.1004785</v>
      </c>
      <c r="I513" s="5">
        <v>9.73913E-2</v>
      </c>
      <c r="J513" s="5">
        <v>-3.2488099999999999E-2</v>
      </c>
      <c r="K513" s="5">
        <v>1.8017999999999999E-2</v>
      </c>
      <c r="L513" s="5">
        <v>0.15124700000000002</v>
      </c>
      <c r="M513" s="5">
        <v>7.3640000000000001E-4</v>
      </c>
      <c r="N513" s="5">
        <v>-5.0314500000000005E-2</v>
      </c>
      <c r="O513" s="6">
        <v>14.31</v>
      </c>
      <c r="P513" s="7">
        <v>13.51</v>
      </c>
      <c r="Q513" s="5">
        <v>9.622501850481191E-3</v>
      </c>
      <c r="R513" s="6">
        <v>13.64</v>
      </c>
      <c r="S513" s="8">
        <v>43990</v>
      </c>
      <c r="T513" s="5">
        <v>0.13220000000000001</v>
      </c>
      <c r="U513" s="9">
        <v>0.04</v>
      </c>
      <c r="V513" s="4" t="s">
        <v>23</v>
      </c>
    </row>
    <row r="514" spans="1:22" s="10" customFormat="1" ht="24" customHeight="1">
      <c r="A514" s="2" t="s">
        <v>2353</v>
      </c>
      <c r="B514" s="3" t="s">
        <v>2354</v>
      </c>
      <c r="C514" s="3" t="s">
        <v>1456</v>
      </c>
      <c r="D514" s="3" t="s">
        <v>35</v>
      </c>
      <c r="E514" s="4" t="s">
        <v>22</v>
      </c>
      <c r="F514" s="4" t="s">
        <v>22</v>
      </c>
      <c r="G514" s="4">
        <v>6</v>
      </c>
      <c r="H514" s="5"/>
      <c r="I514" s="5">
        <v>8.19941E-2</v>
      </c>
      <c r="J514" s="5">
        <v>9.3661300000000003E-2</v>
      </c>
      <c r="K514" s="5">
        <v>-7.5259499999999993E-2</v>
      </c>
      <c r="L514" s="5">
        <v>0.2984097</v>
      </c>
      <c r="M514" s="5">
        <v>0.117309</v>
      </c>
      <c r="N514" s="5">
        <v>-1.8731999999999999E-2</v>
      </c>
      <c r="O514" s="6">
        <v>13.88</v>
      </c>
      <c r="P514" s="7">
        <v>13.17</v>
      </c>
      <c r="Q514" s="5">
        <v>3.1890660592255093E-2</v>
      </c>
      <c r="R514" s="6">
        <v>13.59</v>
      </c>
      <c r="S514" s="8">
        <v>43990</v>
      </c>
      <c r="T514" s="5">
        <v>0.20749999999999999</v>
      </c>
      <c r="U514" s="9">
        <v>0.46</v>
      </c>
      <c r="V514" s="4" t="s">
        <v>23</v>
      </c>
    </row>
    <row r="515" spans="1:22" s="10" customFormat="1" ht="24" customHeight="1">
      <c r="A515" s="2" t="s">
        <v>2379</v>
      </c>
      <c r="B515" s="3" t="s">
        <v>2380</v>
      </c>
      <c r="C515" s="3" t="s">
        <v>1456</v>
      </c>
      <c r="D515" s="3" t="s">
        <v>2381</v>
      </c>
      <c r="E515" s="4" t="s">
        <v>22</v>
      </c>
      <c r="F515" s="4" t="s">
        <v>22</v>
      </c>
      <c r="G515" s="4">
        <v>3</v>
      </c>
      <c r="H515" s="5"/>
      <c r="I515" s="5"/>
      <c r="J515" s="5">
        <v>2.84091E-2</v>
      </c>
      <c r="K515" s="5">
        <v>-5.0644600000000005E-2</v>
      </c>
      <c r="L515" s="5">
        <v>7.8564499999999995E-2</v>
      </c>
      <c r="M515" s="5">
        <v>4.9769599999999997E-2</v>
      </c>
      <c r="N515" s="5">
        <v>2.4280599999999999E-2</v>
      </c>
      <c r="O515" s="6">
        <v>11.12</v>
      </c>
      <c r="P515" s="7">
        <v>11.34</v>
      </c>
      <c r="Q515" s="5">
        <v>8.818342151675429E-3</v>
      </c>
      <c r="R515" s="6">
        <v>11.44</v>
      </c>
      <c r="S515" s="8">
        <v>43990</v>
      </c>
      <c r="T515" s="5">
        <v>7.5800000000000006E-2</v>
      </c>
      <c r="U515" s="9">
        <v>0.67</v>
      </c>
      <c r="V515" s="4" t="s">
        <v>23</v>
      </c>
    </row>
    <row r="516" spans="1:22" s="10" customFormat="1" ht="24" customHeight="1">
      <c r="A516" s="2" t="s">
        <v>2511</v>
      </c>
      <c r="B516" s="3" t="s">
        <v>2512</v>
      </c>
      <c r="C516" s="3" t="s">
        <v>1456</v>
      </c>
      <c r="D516" s="3" t="s">
        <v>788</v>
      </c>
      <c r="E516" s="4" t="s">
        <v>22</v>
      </c>
      <c r="F516" s="4" t="s">
        <v>22</v>
      </c>
      <c r="G516" s="4">
        <v>6</v>
      </c>
      <c r="H516" s="5"/>
      <c r="I516" s="5"/>
      <c r="J516" s="5"/>
      <c r="K516" s="5"/>
      <c r="L516" s="5">
        <v>0.32592509999999997</v>
      </c>
      <c r="M516" s="5">
        <v>2.2727300000000002E-2</v>
      </c>
      <c r="N516" s="5">
        <v>-8.4621600000000005E-2</v>
      </c>
      <c r="O516" s="6">
        <v>12.29</v>
      </c>
      <c r="P516" s="7">
        <v>11.04</v>
      </c>
      <c r="Q516" s="5">
        <v>4.5289855072463858E-2</v>
      </c>
      <c r="R516" s="6">
        <v>11.54</v>
      </c>
      <c r="S516" s="8">
        <v>43990</v>
      </c>
      <c r="T516" s="5">
        <v>0.23670000000000002</v>
      </c>
      <c r="U516" s="9">
        <v>0.13</v>
      </c>
      <c r="V516" s="4" t="s">
        <v>23</v>
      </c>
    </row>
    <row r="517" spans="1:22" s="10" customFormat="1" ht="24" customHeight="1">
      <c r="A517" s="2" t="s">
        <v>68</v>
      </c>
      <c r="B517" s="3" t="s">
        <v>69</v>
      </c>
      <c r="C517" s="3" t="s">
        <v>70</v>
      </c>
      <c r="D517" s="3" t="s">
        <v>71</v>
      </c>
      <c r="E517" s="4" t="s">
        <v>21</v>
      </c>
      <c r="F517" s="4" t="s">
        <v>22</v>
      </c>
      <c r="G517" s="4">
        <v>6</v>
      </c>
      <c r="H517" s="5">
        <v>9.4447100000000006E-2</v>
      </c>
      <c r="I517" s="5">
        <v>-1.9514000000000001E-3</v>
      </c>
      <c r="J517" s="5">
        <v>9.7762299999999996E-2</v>
      </c>
      <c r="K517" s="5">
        <v>-0.11537699999999999</v>
      </c>
      <c r="L517" s="5">
        <v>0.33870249999999996</v>
      </c>
      <c r="M517" s="5">
        <v>3.2868300000000003E-2</v>
      </c>
      <c r="N517" s="5">
        <v>-9.6758000000000011E-2</v>
      </c>
      <c r="O517" s="6">
        <v>59.84</v>
      </c>
      <c r="P517" s="7">
        <v>52.02</v>
      </c>
      <c r="Q517" s="5">
        <v>3.9023452518262003E-2</v>
      </c>
      <c r="R517" s="6">
        <v>54.05</v>
      </c>
      <c r="S517" s="8">
        <v>43986</v>
      </c>
      <c r="T517" s="5">
        <v>0.21859999999999999</v>
      </c>
      <c r="U517" s="9">
        <v>0.08</v>
      </c>
      <c r="V517" s="4" t="s">
        <v>23</v>
      </c>
    </row>
    <row r="518" spans="1:22" s="10" customFormat="1" ht="24" customHeight="1">
      <c r="A518" s="2" t="s">
        <v>1239</v>
      </c>
      <c r="B518" s="3" t="s">
        <v>1240</v>
      </c>
      <c r="C518" s="3" t="s">
        <v>1241</v>
      </c>
      <c r="D518" s="3" t="s">
        <v>192</v>
      </c>
      <c r="E518" s="4" t="s">
        <v>22</v>
      </c>
      <c r="F518" s="4" t="s">
        <v>22</v>
      </c>
      <c r="G518" s="4">
        <v>5</v>
      </c>
      <c r="H518" s="5"/>
      <c r="I518" s="5"/>
      <c r="J518" s="5"/>
      <c r="K518" s="5">
        <v>-7.9340099999999997E-2</v>
      </c>
      <c r="L518" s="5">
        <v>0.1823805</v>
      </c>
      <c r="M518" s="5">
        <v>4.95313E-2</v>
      </c>
      <c r="N518" s="5">
        <v>-4.0501500000000003E-2</v>
      </c>
      <c r="O518" s="6">
        <v>110.86</v>
      </c>
      <c r="P518" s="7">
        <v>102.04</v>
      </c>
      <c r="Q518" s="5">
        <v>7.2716581732653829E-2</v>
      </c>
      <c r="R518" s="6">
        <v>109.46</v>
      </c>
      <c r="S518" s="8">
        <v>43987</v>
      </c>
      <c r="T518" s="5">
        <v>0.18729999999999999</v>
      </c>
      <c r="U518" s="9">
        <v>0.13</v>
      </c>
      <c r="V518" s="4" t="s">
        <v>23</v>
      </c>
    </row>
    <row r="519" spans="1:22" s="10" customFormat="1" ht="24" customHeight="1">
      <c r="A519" s="2" t="s">
        <v>1194</v>
      </c>
      <c r="B519" s="3" t="s">
        <v>1195</v>
      </c>
      <c r="C519" s="3" t="s">
        <v>1196</v>
      </c>
      <c r="D519" s="3" t="s">
        <v>205</v>
      </c>
      <c r="E519" s="4" t="s">
        <v>22</v>
      </c>
      <c r="F519" s="4" t="s">
        <v>22</v>
      </c>
      <c r="G519" s="4">
        <v>5</v>
      </c>
      <c r="H519" s="5"/>
      <c r="I519" s="5"/>
      <c r="J519" s="5">
        <v>6.7287E-2</v>
      </c>
      <c r="K519" s="5">
        <v>-0.187024</v>
      </c>
      <c r="L519" s="5">
        <v>0.12676370000000001</v>
      </c>
      <c r="M519" s="5">
        <v>-4.9202000000000004E-3</v>
      </c>
      <c r="N519" s="5">
        <v>-8.8258899999999987E-2</v>
      </c>
      <c r="O519" s="6">
        <v>99.82</v>
      </c>
      <c r="P519" s="7">
        <v>91.07</v>
      </c>
      <c r="Q519" s="5">
        <v>-2.7451411002525905E-3</v>
      </c>
      <c r="R519" s="6">
        <v>90.82</v>
      </c>
      <c r="S519" s="8">
        <v>43987</v>
      </c>
      <c r="T519" s="5">
        <v>0.13250000000000001</v>
      </c>
      <c r="U519" s="9">
        <v>0.13</v>
      </c>
      <c r="V519" s="4" t="s">
        <v>23</v>
      </c>
    </row>
    <row r="520" spans="1:22" s="10" customFormat="1" ht="24" customHeight="1">
      <c r="A520" s="2" t="s">
        <v>141</v>
      </c>
      <c r="B520" s="3" t="s">
        <v>142</v>
      </c>
      <c r="C520" s="3" t="s">
        <v>143</v>
      </c>
      <c r="D520" s="3" t="s">
        <v>144</v>
      </c>
      <c r="E520" s="4" t="s">
        <v>21</v>
      </c>
      <c r="F520" s="4" t="s">
        <v>22</v>
      </c>
      <c r="G520" s="4">
        <v>6</v>
      </c>
      <c r="H520" s="5">
        <v>0.15130750000000001</v>
      </c>
      <c r="I520" s="5">
        <v>9.0020399999999987E-2</v>
      </c>
      <c r="J520" s="5">
        <v>0.15733800000000001</v>
      </c>
      <c r="K520" s="5">
        <v>-0.1374068</v>
      </c>
      <c r="L520" s="5">
        <v>0.26833649999999998</v>
      </c>
      <c r="M520" s="5">
        <v>-7.7028800000000008E-2</v>
      </c>
      <c r="N520" s="5">
        <v>-0.17479800000000001</v>
      </c>
      <c r="O520" s="6">
        <v>480.04</v>
      </c>
      <c r="P520" s="7">
        <v>377.62</v>
      </c>
      <c r="Q520" s="5">
        <v>4.9017530851120039E-2</v>
      </c>
      <c r="R520" s="6">
        <v>396.13</v>
      </c>
      <c r="S520" s="8">
        <v>43986</v>
      </c>
      <c r="T520" s="5">
        <v>0.27079999999999999</v>
      </c>
      <c r="U520" s="9">
        <v>-0.3</v>
      </c>
      <c r="V520" s="4" t="s">
        <v>23</v>
      </c>
    </row>
    <row r="521" spans="1:22" s="10" customFormat="1" ht="24" customHeight="1">
      <c r="A521" s="2" t="s">
        <v>145</v>
      </c>
      <c r="B521" s="3" t="s">
        <v>146</v>
      </c>
      <c r="C521" s="3" t="s">
        <v>143</v>
      </c>
      <c r="D521" s="3" t="s">
        <v>58</v>
      </c>
      <c r="E521" s="4" t="s">
        <v>21</v>
      </c>
      <c r="F521" s="4" t="s">
        <v>22</v>
      </c>
      <c r="G521" s="4">
        <v>6</v>
      </c>
      <c r="H521" s="5">
        <v>0.25561309999999998</v>
      </c>
      <c r="I521" s="5">
        <v>0.1909315</v>
      </c>
      <c r="J521" s="5">
        <v>0.17080079999999997</v>
      </c>
      <c r="K521" s="5">
        <v>-0.26033470000000003</v>
      </c>
      <c r="L521" s="5">
        <v>0.19691099999999997</v>
      </c>
      <c r="M521" s="5">
        <v>-5.0321400000000002E-2</v>
      </c>
      <c r="N521" s="5">
        <v>-0.13300200000000001</v>
      </c>
      <c r="O521" s="6">
        <v>676.53</v>
      </c>
      <c r="P521" s="7">
        <v>568.22</v>
      </c>
      <c r="Q521" s="5">
        <v>3.2258632219914762E-2</v>
      </c>
      <c r="R521" s="6">
        <v>586.54999999999995</v>
      </c>
      <c r="S521" s="8">
        <v>43986</v>
      </c>
      <c r="T521" s="5">
        <v>0.29849999999999999</v>
      </c>
      <c r="U521" s="9">
        <v>-0.1</v>
      </c>
      <c r="V521" s="4" t="s">
        <v>23</v>
      </c>
    </row>
    <row r="522" spans="1:22" s="10" customFormat="1" ht="24" customHeight="1">
      <c r="A522" s="2" t="s">
        <v>934</v>
      </c>
      <c r="B522" s="3" t="s">
        <v>935</v>
      </c>
      <c r="C522" s="3" t="s">
        <v>143</v>
      </c>
      <c r="D522" s="3" t="s">
        <v>233</v>
      </c>
      <c r="E522" s="4" t="s">
        <v>22</v>
      </c>
      <c r="F522" s="4" t="s">
        <v>22</v>
      </c>
      <c r="G522" s="4">
        <v>4</v>
      </c>
      <c r="H522" s="5">
        <v>4.4279200000000005E-2</v>
      </c>
      <c r="I522" s="5">
        <v>4.1511600000000003E-2</v>
      </c>
      <c r="J522" s="5">
        <v>9.8049899999999995E-2</v>
      </c>
      <c r="K522" s="5">
        <v>-7.0614899999999994E-2</v>
      </c>
      <c r="L522" s="5">
        <v>6.5321699999999996E-2</v>
      </c>
      <c r="M522" s="5">
        <v>-8.1216999999999991E-3</v>
      </c>
      <c r="N522" s="5">
        <v>-3.9948499999999998E-2</v>
      </c>
      <c r="O522" s="6">
        <v>139.93</v>
      </c>
      <c r="P522" s="7">
        <v>131.76</v>
      </c>
      <c r="Q522" s="5">
        <v>1.9581056466302371E-2</v>
      </c>
      <c r="R522" s="6">
        <v>134.34</v>
      </c>
      <c r="S522" s="8">
        <v>43986</v>
      </c>
      <c r="T522" s="5">
        <v>0.1033</v>
      </c>
      <c r="U522" s="9">
        <v>-0.15</v>
      </c>
      <c r="V522" s="4" t="s">
        <v>23</v>
      </c>
    </row>
    <row r="523" spans="1:22" s="10" customFormat="1" ht="24" customHeight="1">
      <c r="A523" s="2" t="s">
        <v>989</v>
      </c>
      <c r="B523" s="3" t="s">
        <v>990</v>
      </c>
      <c r="C523" s="3" t="s">
        <v>143</v>
      </c>
      <c r="D523" s="3" t="s">
        <v>205</v>
      </c>
      <c r="E523" s="4" t="s">
        <v>22</v>
      </c>
      <c r="F523" s="4" t="s">
        <v>22</v>
      </c>
      <c r="G523" s="4">
        <v>4</v>
      </c>
      <c r="H523" s="5">
        <v>6.7227700000000001E-2</v>
      </c>
      <c r="I523" s="5">
        <v>7.4562999999999999E-3</v>
      </c>
      <c r="J523" s="5">
        <v>6.2781799999999999E-2</v>
      </c>
      <c r="K523" s="5">
        <v>-7.7483399999999994E-2</v>
      </c>
      <c r="L523" s="5">
        <v>0.1130586</v>
      </c>
      <c r="M523" s="5">
        <v>6.7475500000000008E-2</v>
      </c>
      <c r="N523" s="5">
        <v>1.4032000000000001E-3</v>
      </c>
      <c r="O523" s="6">
        <v>128.28</v>
      </c>
      <c r="P523" s="7">
        <v>126.69</v>
      </c>
      <c r="Q523" s="5">
        <v>1.4050043413055491E-2</v>
      </c>
      <c r="R523" s="6">
        <v>128.47</v>
      </c>
      <c r="S523" s="8">
        <v>43986</v>
      </c>
      <c r="T523" s="5">
        <v>0.13449999999999998</v>
      </c>
      <c r="U523" s="9">
        <v>0.52</v>
      </c>
      <c r="V523" s="4" t="s">
        <v>23</v>
      </c>
    </row>
    <row r="524" spans="1:22" s="10" customFormat="1" ht="24" customHeight="1">
      <c r="A524" s="2" t="s">
        <v>1192</v>
      </c>
      <c r="B524" s="3" t="s">
        <v>1193</v>
      </c>
      <c r="C524" s="3" t="s">
        <v>143</v>
      </c>
      <c r="D524" s="3" t="s">
        <v>182</v>
      </c>
      <c r="E524" s="4" t="s">
        <v>21</v>
      </c>
      <c r="F524" s="4" t="s">
        <v>22</v>
      </c>
      <c r="G524" s="4">
        <v>6</v>
      </c>
      <c r="H524" s="5"/>
      <c r="I524" s="5"/>
      <c r="J524" s="5">
        <v>0.19765550000000001</v>
      </c>
      <c r="K524" s="5">
        <v>-0.2320497</v>
      </c>
      <c r="L524" s="5">
        <v>0.32756540000000001</v>
      </c>
      <c r="M524" s="5">
        <v>0.20050100000000001</v>
      </c>
      <c r="N524" s="5">
        <v>4.0995100000000007E-2</v>
      </c>
      <c r="O524" s="6">
        <v>142.69999999999999</v>
      </c>
      <c r="P524" s="7">
        <v>145.97999999999999</v>
      </c>
      <c r="Q524" s="5">
        <v>2.472941498835457E-2</v>
      </c>
      <c r="R524" s="6">
        <v>149.59</v>
      </c>
      <c r="S524" s="8">
        <v>43987</v>
      </c>
      <c r="T524" s="5">
        <v>0.16109999999999999</v>
      </c>
      <c r="U524" s="9">
        <v>1.1100000000000001</v>
      </c>
      <c r="V524" s="4" t="s">
        <v>23</v>
      </c>
    </row>
    <row r="525" spans="1:22" s="10" customFormat="1" ht="24" customHeight="1">
      <c r="A525" s="2" t="s">
        <v>337</v>
      </c>
      <c r="B525" s="3" t="s">
        <v>338</v>
      </c>
      <c r="C525" s="3" t="s">
        <v>339</v>
      </c>
      <c r="D525" s="3" t="s">
        <v>304</v>
      </c>
      <c r="E525" s="4" t="s">
        <v>22</v>
      </c>
      <c r="F525" s="4" t="s">
        <v>22</v>
      </c>
      <c r="G525" s="4">
        <v>6</v>
      </c>
      <c r="H525" s="5">
        <v>0.12849449999999998</v>
      </c>
      <c r="I525" s="5">
        <v>-0.17182770000000003</v>
      </c>
      <c r="J525" s="5">
        <v>-2.41017E-2</v>
      </c>
      <c r="K525" s="5">
        <v>-0.113118</v>
      </c>
      <c r="L525" s="5">
        <v>0.22827330000000001</v>
      </c>
      <c r="M525" s="5">
        <v>0.150529</v>
      </c>
      <c r="N525" s="5">
        <v>1.4449499999999999E-2</v>
      </c>
      <c r="O525" s="6">
        <v>656.77</v>
      </c>
      <c r="P525" s="7">
        <v>674.42</v>
      </c>
      <c r="Q525" s="5">
        <v>-1.2099285311823471E-2</v>
      </c>
      <c r="R525" s="6">
        <v>666.26</v>
      </c>
      <c r="S525" s="8">
        <v>43986</v>
      </c>
      <c r="T525" s="5">
        <v>0.1716</v>
      </c>
      <c r="U525" s="9">
        <v>1.1599999999999999</v>
      </c>
      <c r="V525" s="4" t="s">
        <v>23</v>
      </c>
    </row>
    <row r="526" spans="1:22" s="10" customFormat="1" ht="24" customHeight="1">
      <c r="A526" s="2" t="s">
        <v>443</v>
      </c>
      <c r="B526" s="3" t="s">
        <v>444</v>
      </c>
      <c r="C526" s="3" t="s">
        <v>339</v>
      </c>
      <c r="D526" s="3" t="s">
        <v>226</v>
      </c>
      <c r="E526" s="4" t="s">
        <v>22</v>
      </c>
      <c r="F526" s="4" t="s">
        <v>22</v>
      </c>
      <c r="G526" s="4">
        <v>4</v>
      </c>
      <c r="H526" s="5">
        <v>4.6979899999999998E-2</v>
      </c>
      <c r="I526" s="5">
        <v>6.4102599999999996E-2</v>
      </c>
      <c r="J526" s="5">
        <v>2.61044E-2</v>
      </c>
      <c r="K526" s="5">
        <v>-0.10763210000000001</v>
      </c>
      <c r="L526" s="5">
        <v>4.82456E-2</v>
      </c>
      <c r="M526" s="5">
        <v>-0.124726</v>
      </c>
      <c r="N526" s="5">
        <v>-0.16318000000000002</v>
      </c>
      <c r="O526" s="6">
        <v>4.78</v>
      </c>
      <c r="P526" s="7">
        <v>3.99</v>
      </c>
      <c r="Q526" s="5">
        <v>2.5062656641603454E-3</v>
      </c>
      <c r="R526" s="6">
        <v>4</v>
      </c>
      <c r="S526" s="8">
        <v>43986</v>
      </c>
      <c r="T526" s="5">
        <v>0.18559999999999999</v>
      </c>
      <c r="U526" s="9">
        <v>-0.61</v>
      </c>
      <c r="V526" s="4" t="s">
        <v>23</v>
      </c>
    </row>
    <row r="527" spans="1:22" s="10" customFormat="1" ht="24" customHeight="1">
      <c r="A527" s="2" t="s">
        <v>1021</v>
      </c>
      <c r="B527" s="3" t="s">
        <v>1022</v>
      </c>
      <c r="C527" s="3" t="s">
        <v>339</v>
      </c>
      <c r="D527" s="3" t="s">
        <v>20</v>
      </c>
      <c r="E527" s="4" t="s">
        <v>21</v>
      </c>
      <c r="F527" s="4" t="s">
        <v>22</v>
      </c>
      <c r="G527" s="4">
        <v>5</v>
      </c>
      <c r="H527" s="5">
        <v>0.12463150000000001</v>
      </c>
      <c r="I527" s="5">
        <v>3.0309099999999999E-2</v>
      </c>
      <c r="J527" s="5">
        <v>1.36977E-2</v>
      </c>
      <c r="K527" s="5">
        <v>-0.25146390000000002</v>
      </c>
      <c r="L527" s="5">
        <v>0.20364480000000001</v>
      </c>
      <c r="M527" s="5">
        <v>-0.123514</v>
      </c>
      <c r="N527" s="5">
        <v>-0.19418600000000003</v>
      </c>
      <c r="O527" s="6">
        <v>140.02000000000001</v>
      </c>
      <c r="P527" s="7">
        <v>108.99</v>
      </c>
      <c r="Q527" s="5">
        <v>6.257454812368124E-2</v>
      </c>
      <c r="R527" s="6">
        <v>115.81</v>
      </c>
      <c r="S527" s="8">
        <v>43987</v>
      </c>
      <c r="T527" s="5">
        <v>0.2419</v>
      </c>
      <c r="U527" s="9">
        <v>-0.56000000000000005</v>
      </c>
      <c r="V527" s="4" t="s">
        <v>23</v>
      </c>
    </row>
    <row r="528" spans="1:22" s="10" customFormat="1" ht="24" customHeight="1">
      <c r="A528" s="2" t="s">
        <v>1093</v>
      </c>
      <c r="B528" s="3" t="s">
        <v>1094</v>
      </c>
      <c r="C528" s="3" t="s">
        <v>339</v>
      </c>
      <c r="D528" s="3" t="s">
        <v>257</v>
      </c>
      <c r="E528" s="4" t="s">
        <v>22</v>
      </c>
      <c r="F528" s="4" t="s">
        <v>22</v>
      </c>
      <c r="G528" s="4">
        <v>3</v>
      </c>
      <c r="H528" s="5">
        <v>-1.1875400000000001E-2</v>
      </c>
      <c r="I528" s="5">
        <v>3.37468E-2</v>
      </c>
      <c r="J528" s="5">
        <v>3.9992999999999999E-3</v>
      </c>
      <c r="K528" s="5">
        <v>-5.0949999999999997E-3</v>
      </c>
      <c r="L528" s="5">
        <v>-1.6108000000000001E-2</v>
      </c>
      <c r="M528" s="5">
        <v>-3.0243099999999998E-2</v>
      </c>
      <c r="N528" s="5">
        <v>-2.5929799999999999E-2</v>
      </c>
      <c r="O528" s="6">
        <v>105.67</v>
      </c>
      <c r="P528" s="7">
        <v>102.46</v>
      </c>
      <c r="Q528" s="5">
        <v>8.3935194222135578E-3</v>
      </c>
      <c r="R528" s="6">
        <v>103.32</v>
      </c>
      <c r="S528" s="8">
        <v>43987</v>
      </c>
      <c r="T528" s="5">
        <v>5.2600000000000001E-2</v>
      </c>
      <c r="U528" s="9">
        <v>-0.59</v>
      </c>
      <c r="V528" s="4" t="s">
        <v>23</v>
      </c>
    </row>
    <row r="529" spans="1:22" s="10" customFormat="1" ht="24" customHeight="1">
      <c r="A529" s="2" t="s">
        <v>1500</v>
      </c>
      <c r="B529" s="3" t="s">
        <v>1501</v>
      </c>
      <c r="C529" s="3" t="s">
        <v>1502</v>
      </c>
      <c r="D529" s="3" t="s">
        <v>599</v>
      </c>
      <c r="E529" s="4" t="s">
        <v>22</v>
      </c>
      <c r="F529" s="4" t="s">
        <v>22</v>
      </c>
      <c r="G529" s="4">
        <v>6</v>
      </c>
      <c r="H529" s="5">
        <v>-0.11281150000000001</v>
      </c>
      <c r="I529" s="5">
        <v>4.63282E-2</v>
      </c>
      <c r="J529" s="5">
        <v>0.36269430000000003</v>
      </c>
      <c r="K529" s="5">
        <v>-9.5056999999999989E-2</v>
      </c>
      <c r="L529" s="5">
        <v>0.1753247</v>
      </c>
      <c r="M529" s="5">
        <v>0.17165</v>
      </c>
      <c r="N529" s="5">
        <v>3.1524200000000002E-2</v>
      </c>
      <c r="O529" s="6">
        <v>30.77</v>
      </c>
      <c r="P529" s="7">
        <v>29.59</v>
      </c>
      <c r="Q529" s="5">
        <v>7.2659682325109776E-2</v>
      </c>
      <c r="R529" s="6">
        <v>31.74</v>
      </c>
      <c r="S529" s="8">
        <v>43987</v>
      </c>
      <c r="T529" s="5">
        <v>0.15460000000000002</v>
      </c>
      <c r="U529" s="9">
        <v>0.65</v>
      </c>
      <c r="V529" s="4" t="s">
        <v>1346</v>
      </c>
    </row>
    <row r="530" spans="1:22" s="10" customFormat="1" ht="24" customHeight="1">
      <c r="A530" s="2" t="s">
        <v>1547</v>
      </c>
      <c r="B530" s="3" t="s">
        <v>1548</v>
      </c>
      <c r="C530" s="3" t="s">
        <v>1502</v>
      </c>
      <c r="D530" s="3" t="s">
        <v>271</v>
      </c>
      <c r="E530" s="4" t="s">
        <v>22</v>
      </c>
      <c r="F530" s="4" t="s">
        <v>22</v>
      </c>
      <c r="G530" s="4">
        <v>5</v>
      </c>
      <c r="H530" s="5">
        <v>-5.1911399999999996E-2</v>
      </c>
      <c r="I530" s="5">
        <v>0.150424</v>
      </c>
      <c r="J530" s="5">
        <v>6.7252999999999993E-2</v>
      </c>
      <c r="K530" s="5">
        <v>-0.1068832</v>
      </c>
      <c r="L530" s="5">
        <v>0.21791039999999998</v>
      </c>
      <c r="M530" s="5">
        <v>-8.9984099999999997E-2</v>
      </c>
      <c r="N530" s="5">
        <v>-0.173017</v>
      </c>
      <c r="O530" s="6">
        <v>89.76</v>
      </c>
      <c r="P530" s="7">
        <v>68.75</v>
      </c>
      <c r="Q530" s="5">
        <v>7.9709090909090952E-2</v>
      </c>
      <c r="R530" s="6">
        <v>74.23</v>
      </c>
      <c r="S530" s="8">
        <v>43987</v>
      </c>
      <c r="T530" s="5">
        <v>0.27899999999999997</v>
      </c>
      <c r="U530" s="9">
        <v>-0.34</v>
      </c>
      <c r="V530" s="4" t="s">
        <v>1346</v>
      </c>
    </row>
    <row r="531" spans="1:22" s="10" customFormat="1" ht="24" customHeight="1">
      <c r="A531" s="2" t="s">
        <v>1565</v>
      </c>
      <c r="B531" s="3" t="s">
        <v>1566</v>
      </c>
      <c r="C531" s="3" t="s">
        <v>1502</v>
      </c>
      <c r="D531" s="3" t="s">
        <v>238</v>
      </c>
      <c r="E531" s="4" t="s">
        <v>22</v>
      </c>
      <c r="F531" s="4" t="s">
        <v>22</v>
      </c>
      <c r="G531" s="4">
        <v>6</v>
      </c>
      <c r="H531" s="5">
        <v>4.8424699999999994E-2</v>
      </c>
      <c r="I531" s="5">
        <v>0.20367280000000001</v>
      </c>
      <c r="J531" s="5">
        <v>0.1761442</v>
      </c>
      <c r="K531" s="5">
        <v>-0.21226420000000001</v>
      </c>
      <c r="L531" s="5">
        <v>0.3667665</v>
      </c>
      <c r="M531" s="5">
        <v>-4.7250899999999998E-2</v>
      </c>
      <c r="N531" s="5">
        <v>-0.190215</v>
      </c>
      <c r="O531" s="6">
        <v>27.39</v>
      </c>
      <c r="P531" s="7">
        <v>21.22</v>
      </c>
      <c r="Q531" s="5">
        <v>4.5240339302544896E-2</v>
      </c>
      <c r="R531" s="6">
        <v>22.18</v>
      </c>
      <c r="S531" s="8">
        <v>43987</v>
      </c>
      <c r="T531" s="5">
        <v>0.35780000000000001</v>
      </c>
      <c r="U531" s="9">
        <v>-0.05</v>
      </c>
      <c r="V531" s="4" t="s">
        <v>23</v>
      </c>
    </row>
    <row r="532" spans="1:22" s="10" customFormat="1" ht="24" customHeight="1">
      <c r="A532" s="2" t="s">
        <v>1620</v>
      </c>
      <c r="B532" s="3" t="s">
        <v>1621</v>
      </c>
      <c r="C532" s="3" t="s">
        <v>1502</v>
      </c>
      <c r="D532" s="3" t="s">
        <v>165</v>
      </c>
      <c r="E532" s="4" t="s">
        <v>22</v>
      </c>
      <c r="F532" s="4" t="s">
        <v>22</v>
      </c>
      <c r="G532" s="4">
        <v>6</v>
      </c>
      <c r="H532" s="5">
        <v>7.3102200000000006E-2</v>
      </c>
      <c r="I532" s="5">
        <v>6.9869000000000001E-2</v>
      </c>
      <c r="J532" s="5">
        <v>0.4</v>
      </c>
      <c r="K532" s="5">
        <v>1.3994200000000002E-2</v>
      </c>
      <c r="L532" s="5">
        <v>0.38010350000000004</v>
      </c>
      <c r="M532" s="5">
        <v>0.33538299999999999</v>
      </c>
      <c r="N532" s="5">
        <v>0.17624999999999999</v>
      </c>
      <c r="O532" s="6">
        <v>24</v>
      </c>
      <c r="P532" s="7">
        <v>27.58</v>
      </c>
      <c r="Q532" s="5">
        <v>2.3567802755620093E-2</v>
      </c>
      <c r="R532" s="6">
        <v>28.23</v>
      </c>
      <c r="S532" s="8">
        <v>43987</v>
      </c>
      <c r="T532" s="5">
        <v>0.22539999999999999</v>
      </c>
      <c r="U532" s="9">
        <v>1.39</v>
      </c>
      <c r="V532" s="4" t="s">
        <v>1346</v>
      </c>
    </row>
    <row r="533" spans="1:22" s="10" customFormat="1" ht="24" customHeight="1">
      <c r="A533" s="2" t="s">
        <v>1622</v>
      </c>
      <c r="B533" s="3" t="s">
        <v>1623</v>
      </c>
      <c r="C533" s="3" t="s">
        <v>1502</v>
      </c>
      <c r="D533" s="3" t="s">
        <v>159</v>
      </c>
      <c r="E533" s="4" t="s">
        <v>22</v>
      </c>
      <c r="F533" s="4" t="s">
        <v>22</v>
      </c>
      <c r="G533" s="4">
        <v>5</v>
      </c>
      <c r="H533" s="5">
        <v>-4.7636499999999998E-2</v>
      </c>
      <c r="I533" s="5">
        <v>-3.8091599999999996E-2</v>
      </c>
      <c r="J533" s="5">
        <v>0.19839999999999999</v>
      </c>
      <c r="K533" s="5">
        <v>-0.1712283</v>
      </c>
      <c r="L533" s="5">
        <v>0.1788159</v>
      </c>
      <c r="M533" s="5">
        <v>-8.05395E-2</v>
      </c>
      <c r="N533" s="5">
        <v>-0.184831</v>
      </c>
      <c r="O533" s="6">
        <v>29.27</v>
      </c>
      <c r="P533" s="7">
        <v>21.55</v>
      </c>
      <c r="Q533" s="5">
        <v>0.10719257540603233</v>
      </c>
      <c r="R533" s="6">
        <v>23.86</v>
      </c>
      <c r="S533" s="8">
        <v>43987</v>
      </c>
      <c r="T533" s="5">
        <v>0.29770000000000002</v>
      </c>
      <c r="U533" s="9">
        <v>-0.39</v>
      </c>
      <c r="V533" s="4" t="s">
        <v>1346</v>
      </c>
    </row>
    <row r="534" spans="1:22" s="10" customFormat="1" ht="24" customHeight="1">
      <c r="A534" s="2" t="s">
        <v>1637</v>
      </c>
      <c r="B534" s="3" t="s">
        <v>1638</v>
      </c>
      <c r="C534" s="3" t="s">
        <v>1502</v>
      </c>
      <c r="D534" s="3" t="s">
        <v>1639</v>
      </c>
      <c r="E534" s="4" t="s">
        <v>22</v>
      </c>
      <c r="F534" s="4" t="s">
        <v>22</v>
      </c>
      <c r="G534" s="4">
        <v>6</v>
      </c>
      <c r="H534" s="5">
        <v>2.90621E-2</v>
      </c>
      <c r="I534" s="5">
        <v>0.10205389999999999</v>
      </c>
      <c r="J534" s="5">
        <v>1.80547E-2</v>
      </c>
      <c r="K534" s="5">
        <v>-0.11327230000000001</v>
      </c>
      <c r="L534" s="5">
        <v>0.15935479999999999</v>
      </c>
      <c r="M534" s="5">
        <v>-8.6207000000000002E-3</v>
      </c>
      <c r="N534" s="5">
        <v>-0.104062</v>
      </c>
      <c r="O534" s="6">
        <v>17.97</v>
      </c>
      <c r="P534" s="7">
        <v>15.52</v>
      </c>
      <c r="Q534" s="5">
        <v>3.7371134020618646E-2</v>
      </c>
      <c r="R534" s="6">
        <v>16.100000000000001</v>
      </c>
      <c r="S534" s="8">
        <v>43987</v>
      </c>
      <c r="T534" s="5">
        <v>0.19519999999999998</v>
      </c>
      <c r="U534" s="9">
        <v>-0.03</v>
      </c>
      <c r="V534" s="4" t="s">
        <v>23</v>
      </c>
    </row>
    <row r="535" spans="1:22" s="10" customFormat="1" ht="24" customHeight="1">
      <c r="A535" s="2" t="s">
        <v>1666</v>
      </c>
      <c r="B535" s="3" t="s">
        <v>1667</v>
      </c>
      <c r="C535" s="3" t="s">
        <v>1502</v>
      </c>
      <c r="D535" s="3" t="s">
        <v>332</v>
      </c>
      <c r="E535" s="4" t="s">
        <v>22</v>
      </c>
      <c r="F535" s="4" t="s">
        <v>22</v>
      </c>
      <c r="G535" s="4">
        <v>5</v>
      </c>
      <c r="H535" s="5">
        <v>6.6619400000000009E-2</v>
      </c>
      <c r="I535" s="5">
        <v>4.1196000000000003E-2</v>
      </c>
      <c r="J535" s="5">
        <v>7.211229999999999E-2</v>
      </c>
      <c r="K535" s="5">
        <v>-0.16904759999999999</v>
      </c>
      <c r="L535" s="5">
        <v>0.16332380000000002</v>
      </c>
      <c r="M535" s="5">
        <v>-0.13844099999999998</v>
      </c>
      <c r="N535" s="5">
        <v>-0.210591</v>
      </c>
      <c r="O535" s="6">
        <v>16.239999999999998</v>
      </c>
      <c r="P535" s="7">
        <v>11.99</v>
      </c>
      <c r="Q535" s="5">
        <v>6.9224353628023261E-2</v>
      </c>
      <c r="R535" s="6">
        <v>12.82</v>
      </c>
      <c r="S535" s="8">
        <v>43987</v>
      </c>
      <c r="T535" s="5">
        <v>0.28370000000000001</v>
      </c>
      <c r="U535" s="9">
        <v>-0.57999999999999996</v>
      </c>
      <c r="V535" s="4" t="s">
        <v>23</v>
      </c>
    </row>
    <row r="536" spans="1:22" s="10" customFormat="1" ht="24" customHeight="1">
      <c r="A536" s="2" t="s">
        <v>1668</v>
      </c>
      <c r="B536" s="3" t="s">
        <v>1669</v>
      </c>
      <c r="C536" s="3" t="s">
        <v>1502</v>
      </c>
      <c r="D536" s="3" t="s">
        <v>461</v>
      </c>
      <c r="E536" s="4" t="s">
        <v>22</v>
      </c>
      <c r="F536" s="4" t="s">
        <v>22</v>
      </c>
      <c r="G536" s="4">
        <v>3</v>
      </c>
      <c r="H536" s="5">
        <v>-1.2780000000000001E-3</v>
      </c>
      <c r="I536" s="5">
        <v>5.9500999999999998E-2</v>
      </c>
      <c r="J536" s="5">
        <v>4.5289900000000001E-2</v>
      </c>
      <c r="K536" s="5">
        <v>-4.5060700000000002E-2</v>
      </c>
      <c r="L536" s="5">
        <v>7.8039899999999995E-2</v>
      </c>
      <c r="M536" s="5">
        <v>-1.5725100000000002E-2</v>
      </c>
      <c r="N536" s="5">
        <v>-5.1627400000000004E-2</v>
      </c>
      <c r="O536" s="6">
        <v>17.82</v>
      </c>
      <c r="P536" s="7">
        <v>16.420000000000002</v>
      </c>
      <c r="Q536" s="5">
        <v>2.9232643118148438E-2</v>
      </c>
      <c r="R536" s="6">
        <v>16.899999999999999</v>
      </c>
      <c r="S536" s="8">
        <v>43987</v>
      </c>
      <c r="T536" s="5">
        <v>0.14249999999999999</v>
      </c>
      <c r="U536" s="9">
        <v>-0.19</v>
      </c>
      <c r="V536" s="4" t="s">
        <v>23</v>
      </c>
    </row>
    <row r="537" spans="1:22" s="10" customFormat="1" ht="24" customHeight="1">
      <c r="A537" s="2" t="s">
        <v>1687</v>
      </c>
      <c r="B537" s="3" t="s">
        <v>1688</v>
      </c>
      <c r="C537" s="3" t="s">
        <v>1502</v>
      </c>
      <c r="D537" s="3" t="s">
        <v>271</v>
      </c>
      <c r="E537" s="4" t="s">
        <v>22</v>
      </c>
      <c r="F537" s="4" t="s">
        <v>22</v>
      </c>
      <c r="G537" s="4">
        <v>6</v>
      </c>
      <c r="H537" s="5">
        <v>4.8287699999999996E-2</v>
      </c>
      <c r="I537" s="5">
        <v>0.17902650000000001</v>
      </c>
      <c r="J537" s="5">
        <v>-7.0933799999999991E-2</v>
      </c>
      <c r="K537" s="5">
        <v>-7.1577700000000008E-2</v>
      </c>
      <c r="L537" s="5">
        <v>0.23546420000000001</v>
      </c>
      <c r="M537" s="5">
        <v>-0.101825</v>
      </c>
      <c r="N537" s="5">
        <v>-0.18122699999999997</v>
      </c>
      <c r="O537" s="6">
        <v>38.46</v>
      </c>
      <c r="P537" s="7">
        <v>29.67</v>
      </c>
      <c r="Q537" s="5">
        <v>6.1341422312099603E-2</v>
      </c>
      <c r="R537" s="6">
        <v>31.49</v>
      </c>
      <c r="S537" s="8">
        <v>43987</v>
      </c>
      <c r="T537" s="5">
        <v>0.28399999999999997</v>
      </c>
      <c r="U537" s="9">
        <v>-0.34</v>
      </c>
      <c r="V537" s="4" t="s">
        <v>23</v>
      </c>
    </row>
    <row r="538" spans="1:22" s="10" customFormat="1" ht="24" customHeight="1">
      <c r="A538" s="2" t="s">
        <v>1689</v>
      </c>
      <c r="B538" s="3" t="s">
        <v>1690</v>
      </c>
      <c r="C538" s="3" t="s">
        <v>1502</v>
      </c>
      <c r="D538" s="3" t="s">
        <v>159</v>
      </c>
      <c r="E538" s="4" t="s">
        <v>22</v>
      </c>
      <c r="F538" s="4" t="s">
        <v>22</v>
      </c>
      <c r="G538" s="4">
        <v>5</v>
      </c>
      <c r="H538" s="5">
        <v>5.3354499999999999E-2</v>
      </c>
      <c r="I538" s="5">
        <v>-1.40421E-2</v>
      </c>
      <c r="J538" s="5">
        <v>4.2726300000000002E-2</v>
      </c>
      <c r="K538" s="5">
        <v>-0.13853660000000001</v>
      </c>
      <c r="L538" s="5">
        <v>0.19592300000000001</v>
      </c>
      <c r="M538" s="5">
        <v>-9.2651800000000006E-2</v>
      </c>
      <c r="N538" s="5">
        <v>-0.19318200000000002</v>
      </c>
      <c r="O538" s="6">
        <v>21.12</v>
      </c>
      <c r="P538" s="7">
        <v>15.66</v>
      </c>
      <c r="Q538" s="5">
        <v>8.812260536398453E-2</v>
      </c>
      <c r="R538" s="6">
        <v>17.04</v>
      </c>
      <c r="S538" s="8">
        <v>43987</v>
      </c>
      <c r="T538" s="5">
        <v>0.30269999999999997</v>
      </c>
      <c r="U538" s="9">
        <v>-0.39</v>
      </c>
      <c r="V538" s="4" t="s">
        <v>23</v>
      </c>
    </row>
    <row r="539" spans="1:22" s="10" customFormat="1" ht="24" customHeight="1">
      <c r="A539" s="2" t="s">
        <v>1715</v>
      </c>
      <c r="B539" s="3" t="s">
        <v>1716</v>
      </c>
      <c r="C539" s="3" t="s">
        <v>1502</v>
      </c>
      <c r="D539" s="3" t="s">
        <v>266</v>
      </c>
      <c r="E539" s="4" t="s">
        <v>22</v>
      </c>
      <c r="F539" s="4" t="s">
        <v>22</v>
      </c>
      <c r="G539" s="4">
        <v>6</v>
      </c>
      <c r="H539" s="5">
        <v>-0.27202339999999997</v>
      </c>
      <c r="I539" s="5">
        <v>0.18913479999999999</v>
      </c>
      <c r="J539" s="5">
        <v>0.2895818</v>
      </c>
      <c r="K539" s="5">
        <v>-0.2073102</v>
      </c>
      <c r="L539" s="5">
        <v>0.21328920000000001</v>
      </c>
      <c r="M539" s="5">
        <v>4.1547000000000001E-2</v>
      </c>
      <c r="N539" s="5">
        <v>-8.1465599999999985E-2</v>
      </c>
      <c r="O539" s="6">
        <v>51.31</v>
      </c>
      <c r="P539" s="7">
        <v>43.72</v>
      </c>
      <c r="Q539" s="5">
        <v>7.7996340347667115E-2</v>
      </c>
      <c r="R539" s="6">
        <v>47.13</v>
      </c>
      <c r="S539" s="8">
        <v>43987</v>
      </c>
      <c r="T539" s="5">
        <v>0.2039</v>
      </c>
      <c r="U539" s="9">
        <v>0.01</v>
      </c>
      <c r="V539" s="4" t="s">
        <v>1346</v>
      </c>
    </row>
    <row r="540" spans="1:22" s="10" customFormat="1" ht="24" customHeight="1">
      <c r="A540" s="2" t="s">
        <v>1744</v>
      </c>
      <c r="B540" s="3" t="s">
        <v>1745</v>
      </c>
      <c r="C540" s="3" t="s">
        <v>1502</v>
      </c>
      <c r="D540" s="3" t="s">
        <v>569</v>
      </c>
      <c r="E540" s="4" t="s">
        <v>22</v>
      </c>
      <c r="F540" s="4" t="s">
        <v>22</v>
      </c>
      <c r="G540" s="4">
        <v>4</v>
      </c>
      <c r="H540" s="5">
        <v>-6.43016E-2</v>
      </c>
      <c r="I540" s="5">
        <v>5.2527600000000001E-2</v>
      </c>
      <c r="J540" s="5">
        <v>2.8517800000000003E-2</v>
      </c>
      <c r="K540" s="5">
        <v>-1.31339E-2</v>
      </c>
      <c r="L540" s="5">
        <v>-8.8725000000000002E-3</v>
      </c>
      <c r="M540" s="5">
        <v>-0.103801</v>
      </c>
      <c r="N540" s="5">
        <v>-8.5415899999999989E-2</v>
      </c>
      <c r="O540" s="6">
        <v>26.81</v>
      </c>
      <c r="P540" s="7">
        <v>24.9</v>
      </c>
      <c r="Q540" s="5">
        <v>-1.5261044176706817E-2</v>
      </c>
      <c r="R540" s="6">
        <v>24.52</v>
      </c>
      <c r="S540" s="8">
        <v>43987</v>
      </c>
      <c r="T540" s="5">
        <v>9.98E-2</v>
      </c>
      <c r="U540" s="9">
        <v>-0.8</v>
      </c>
      <c r="V540" s="4" t="s">
        <v>1346</v>
      </c>
    </row>
    <row r="541" spans="1:22" s="10" customFormat="1" ht="24" customHeight="1">
      <c r="A541" s="2" t="s">
        <v>1808</v>
      </c>
      <c r="B541" s="3" t="s">
        <v>1809</v>
      </c>
      <c r="C541" s="3" t="s">
        <v>1502</v>
      </c>
      <c r="D541" s="3" t="s">
        <v>29</v>
      </c>
      <c r="E541" s="4" t="s">
        <v>22</v>
      </c>
      <c r="F541" s="4" t="s">
        <v>22</v>
      </c>
      <c r="G541" s="4">
        <v>5</v>
      </c>
      <c r="H541" s="5">
        <v>0.22403400000000001</v>
      </c>
      <c r="I541" s="5">
        <v>-8.9197799999999994E-2</v>
      </c>
      <c r="J541" s="5">
        <v>0.20540539999999999</v>
      </c>
      <c r="K541" s="5">
        <v>-0.20997099999999999</v>
      </c>
      <c r="L541" s="5">
        <v>0.22070119999999999</v>
      </c>
      <c r="M541" s="5">
        <v>-0.16367499999999999</v>
      </c>
      <c r="N541" s="5">
        <v>-0.248085</v>
      </c>
      <c r="O541" s="6">
        <v>36.56</v>
      </c>
      <c r="P541" s="7">
        <v>25.36</v>
      </c>
      <c r="Q541" s="5">
        <v>8.3990536277602557E-2</v>
      </c>
      <c r="R541" s="6">
        <v>27.49</v>
      </c>
      <c r="S541" s="8">
        <v>43987</v>
      </c>
      <c r="T541" s="5">
        <v>0.37979999999999997</v>
      </c>
      <c r="U541" s="9">
        <v>-0.44</v>
      </c>
      <c r="V541" s="4" t="s">
        <v>23</v>
      </c>
    </row>
    <row r="542" spans="1:22" s="10" customFormat="1" ht="24" customHeight="1">
      <c r="A542" s="2" t="s">
        <v>1845</v>
      </c>
      <c r="B542" s="3" t="s">
        <v>1846</v>
      </c>
      <c r="C542" s="3" t="s">
        <v>1502</v>
      </c>
      <c r="D542" s="3" t="s">
        <v>1639</v>
      </c>
      <c r="E542" s="4" t="s">
        <v>22</v>
      </c>
      <c r="F542" s="4" t="s">
        <v>22</v>
      </c>
      <c r="G542" s="4">
        <v>5</v>
      </c>
      <c r="H542" s="5">
        <v>3.6877699999999999E-2</v>
      </c>
      <c r="I542" s="5">
        <v>0.12092470000000001</v>
      </c>
      <c r="J542" s="5">
        <v>-2.9613999999999998E-2</v>
      </c>
      <c r="K542" s="5">
        <v>-0.1040872</v>
      </c>
      <c r="L542" s="5">
        <v>0.24452549999999998</v>
      </c>
      <c r="M542" s="5">
        <v>-8.3061900000000008E-2</v>
      </c>
      <c r="N542" s="5">
        <v>-0.17448699999999998</v>
      </c>
      <c r="O542" s="6">
        <v>20.46</v>
      </c>
      <c r="P542" s="7">
        <v>15.78</v>
      </c>
      <c r="Q542" s="5">
        <v>7.0342205323193907E-2</v>
      </c>
      <c r="R542" s="6">
        <v>16.89</v>
      </c>
      <c r="S542" s="8">
        <v>43987</v>
      </c>
      <c r="T542" s="5">
        <v>0.26750000000000002</v>
      </c>
      <c r="U542" s="9">
        <v>-0.35</v>
      </c>
      <c r="V542" s="4" t="s">
        <v>23</v>
      </c>
    </row>
    <row r="543" spans="1:22" s="10" customFormat="1" ht="24" customHeight="1">
      <c r="A543" s="2" t="s">
        <v>1870</v>
      </c>
      <c r="B543" s="3" t="s">
        <v>1871</v>
      </c>
      <c r="C543" s="3" t="s">
        <v>1502</v>
      </c>
      <c r="D543" s="3" t="s">
        <v>266</v>
      </c>
      <c r="E543" s="4" t="s">
        <v>22</v>
      </c>
      <c r="F543" s="4" t="s">
        <v>22</v>
      </c>
      <c r="G543" s="4">
        <v>6</v>
      </c>
      <c r="H543" s="5">
        <v>-0.18513369999999998</v>
      </c>
      <c r="I543" s="5">
        <v>0.23401530000000001</v>
      </c>
      <c r="J543" s="5">
        <v>0.13644209999999998</v>
      </c>
      <c r="K543" s="5">
        <v>-0.16565349999999998</v>
      </c>
      <c r="L543" s="5">
        <v>0.2459016</v>
      </c>
      <c r="M543" s="5">
        <v>4.09454E-2</v>
      </c>
      <c r="N543" s="5">
        <v>-8.5672499999999999E-2</v>
      </c>
      <c r="O543" s="6">
        <v>34.200000000000003</v>
      </c>
      <c r="P543" s="7">
        <v>29.5</v>
      </c>
      <c r="Q543" s="5">
        <v>6.0000000000000053E-2</v>
      </c>
      <c r="R543" s="6">
        <v>31.27</v>
      </c>
      <c r="S543" s="8">
        <v>43987</v>
      </c>
      <c r="T543" s="5">
        <v>0.20910000000000001</v>
      </c>
      <c r="U543" s="9">
        <v>0.06</v>
      </c>
      <c r="V543" s="4" t="s">
        <v>23</v>
      </c>
    </row>
    <row r="544" spans="1:22" s="10" customFormat="1" ht="24" customHeight="1">
      <c r="A544" s="2" t="s">
        <v>1872</v>
      </c>
      <c r="B544" s="3" t="s">
        <v>1873</v>
      </c>
      <c r="C544" s="3" t="s">
        <v>1502</v>
      </c>
      <c r="D544" s="3" t="s">
        <v>767</v>
      </c>
      <c r="E544" s="4" t="s">
        <v>22</v>
      </c>
      <c r="F544" s="4" t="s">
        <v>22</v>
      </c>
      <c r="G544" s="4">
        <v>6</v>
      </c>
      <c r="H544" s="5">
        <v>5.2880099999999999E-2</v>
      </c>
      <c r="I544" s="5">
        <v>5.2316900000000006E-2</v>
      </c>
      <c r="J544" s="5">
        <v>0.21079550000000002</v>
      </c>
      <c r="K544" s="5">
        <v>-0.1147349</v>
      </c>
      <c r="L544" s="5">
        <v>9.75351E-2</v>
      </c>
      <c r="M544" s="5">
        <v>-0.20172699999999999</v>
      </c>
      <c r="N544" s="5">
        <v>-0.196329</v>
      </c>
      <c r="O544" s="6">
        <v>41.41</v>
      </c>
      <c r="P544" s="7">
        <v>31.73</v>
      </c>
      <c r="Q544" s="5">
        <v>4.8849669082886793E-2</v>
      </c>
      <c r="R544" s="6">
        <v>33.28</v>
      </c>
      <c r="S544" s="8">
        <v>43987</v>
      </c>
      <c r="T544" s="5">
        <v>0.3387</v>
      </c>
      <c r="U544" s="9">
        <v>-0.59</v>
      </c>
      <c r="V544" s="4" t="s">
        <v>23</v>
      </c>
    </row>
    <row r="545" spans="1:22" s="10" customFormat="1" ht="24" customHeight="1">
      <c r="A545" s="2" t="s">
        <v>1917</v>
      </c>
      <c r="B545" s="3" t="s">
        <v>1918</v>
      </c>
      <c r="C545" s="3" t="s">
        <v>1502</v>
      </c>
      <c r="D545" s="3" t="s">
        <v>1352</v>
      </c>
      <c r="E545" s="4" t="s">
        <v>22</v>
      </c>
      <c r="F545" s="4" t="s">
        <v>22</v>
      </c>
      <c r="G545" s="4">
        <v>6</v>
      </c>
      <c r="H545" s="5">
        <v>-0.20365149999999999</v>
      </c>
      <c r="I545" s="5">
        <v>0.27938930000000001</v>
      </c>
      <c r="J545" s="5">
        <v>7.8461100000000006E-2</v>
      </c>
      <c r="K545" s="5">
        <v>-3.5527000000000003E-2</v>
      </c>
      <c r="L545" s="5">
        <v>0.24903410000000001</v>
      </c>
      <c r="M545" s="5">
        <v>-0.18114899999999998</v>
      </c>
      <c r="N545" s="5">
        <v>-0.273391</v>
      </c>
      <c r="O545" s="6">
        <v>54.83</v>
      </c>
      <c r="P545" s="7">
        <v>35.67</v>
      </c>
      <c r="Q545" s="5">
        <v>0.11690496215306978</v>
      </c>
      <c r="R545" s="6">
        <v>39.840000000000003</v>
      </c>
      <c r="S545" s="8">
        <v>43987</v>
      </c>
      <c r="T545" s="5">
        <v>0.40850000000000003</v>
      </c>
      <c r="U545" s="9">
        <v>-0.52</v>
      </c>
      <c r="V545" s="4" t="s">
        <v>23</v>
      </c>
    </row>
    <row r="546" spans="1:22" s="10" customFormat="1" ht="24" customHeight="1">
      <c r="A546" s="2" t="s">
        <v>1919</v>
      </c>
      <c r="B546" s="3" t="s">
        <v>1920</v>
      </c>
      <c r="C546" s="3" t="s">
        <v>1502</v>
      </c>
      <c r="D546" s="3" t="s">
        <v>1726</v>
      </c>
      <c r="E546" s="4" t="s">
        <v>22</v>
      </c>
      <c r="F546" s="4" t="s">
        <v>22</v>
      </c>
      <c r="G546" s="4">
        <v>6</v>
      </c>
      <c r="H546" s="5">
        <v>0.1677083</v>
      </c>
      <c r="I546" s="5">
        <v>8.920599999999999E-3</v>
      </c>
      <c r="J546" s="5">
        <v>0.11228999999999999</v>
      </c>
      <c r="K546" s="5">
        <v>2.78219E-2</v>
      </c>
      <c r="L546" s="5">
        <v>0.34957459999999996</v>
      </c>
      <c r="M546" s="5">
        <v>0.225379</v>
      </c>
      <c r="N546" s="5">
        <v>0.112321</v>
      </c>
      <c r="O546" s="6">
        <v>17.45</v>
      </c>
      <c r="P546" s="7">
        <v>19.420000000000002</v>
      </c>
      <c r="Q546" s="5">
        <v>-5.14933058702427E-4</v>
      </c>
      <c r="R546" s="6">
        <v>19.41</v>
      </c>
      <c r="S546" s="8">
        <v>43987</v>
      </c>
      <c r="T546" s="5">
        <v>0.24600000000000002</v>
      </c>
      <c r="U546" s="9">
        <v>1.03</v>
      </c>
      <c r="V546" s="4" t="s">
        <v>23</v>
      </c>
    </row>
    <row r="547" spans="1:22" s="10" customFormat="1" ht="24" customHeight="1">
      <c r="A547" s="2" t="s">
        <v>1921</v>
      </c>
      <c r="B547" s="3" t="s">
        <v>1922</v>
      </c>
      <c r="C547" s="3" t="s">
        <v>1502</v>
      </c>
      <c r="D547" s="3" t="s">
        <v>569</v>
      </c>
      <c r="E547" s="4" t="s">
        <v>22</v>
      </c>
      <c r="F547" s="4" t="s">
        <v>22</v>
      </c>
      <c r="G547" s="4">
        <v>5</v>
      </c>
      <c r="H547" s="5">
        <v>4.96073E-2</v>
      </c>
      <c r="I547" s="5">
        <v>9.4131499999999993E-2</v>
      </c>
      <c r="J547" s="5">
        <v>-9.1432699999999992E-2</v>
      </c>
      <c r="K547" s="5">
        <v>4.0808200000000003E-2</v>
      </c>
      <c r="L547" s="5">
        <v>1.9413800000000002E-2</v>
      </c>
      <c r="M547" s="5">
        <v>-0.10261100000000001</v>
      </c>
      <c r="N547" s="5">
        <v>-8.8872300000000001E-2</v>
      </c>
      <c r="O547" s="6">
        <v>26.78</v>
      </c>
      <c r="P547" s="7">
        <v>25.2</v>
      </c>
      <c r="Q547" s="5">
        <v>-3.1746031746031744E-2</v>
      </c>
      <c r="R547" s="6">
        <v>24.4</v>
      </c>
      <c r="S547" s="8">
        <v>43987</v>
      </c>
      <c r="T547" s="5">
        <v>0.10460000000000001</v>
      </c>
      <c r="U547" s="9">
        <v>-0.65</v>
      </c>
      <c r="V547" s="4" t="s">
        <v>23</v>
      </c>
    </row>
    <row r="548" spans="1:22" s="10" customFormat="1" ht="24" customHeight="1">
      <c r="A548" s="2" t="s">
        <v>1923</v>
      </c>
      <c r="B548" s="3" t="s">
        <v>1924</v>
      </c>
      <c r="C548" s="3" t="s">
        <v>1502</v>
      </c>
      <c r="D548" s="3" t="s">
        <v>569</v>
      </c>
      <c r="E548" s="4" t="s">
        <v>22</v>
      </c>
      <c r="F548" s="4" t="s">
        <v>22</v>
      </c>
      <c r="G548" s="4">
        <v>5</v>
      </c>
      <c r="H548" s="5">
        <v>4.2524600000000003E-2</v>
      </c>
      <c r="I548" s="5">
        <v>8.6303099999999994E-2</v>
      </c>
      <c r="J548" s="5">
        <v>-9.7628500000000007E-2</v>
      </c>
      <c r="K548" s="5">
        <v>3.32895E-2</v>
      </c>
      <c r="L548" s="5">
        <v>1.22933E-2</v>
      </c>
      <c r="M548" s="5">
        <v>-0.10883</v>
      </c>
      <c r="N548" s="5">
        <v>-9.1289800000000004E-2</v>
      </c>
      <c r="O548" s="6">
        <v>23.88</v>
      </c>
      <c r="P548" s="7">
        <v>22.41</v>
      </c>
      <c r="Q548" s="5">
        <v>-3.1682284694332874E-2</v>
      </c>
      <c r="R548" s="6">
        <v>21.7</v>
      </c>
      <c r="S548" s="8">
        <v>43987</v>
      </c>
      <c r="T548" s="5">
        <v>0.10490000000000001</v>
      </c>
      <c r="U548" s="9">
        <v>-0.71</v>
      </c>
      <c r="V548" s="4" t="s">
        <v>23</v>
      </c>
    </row>
    <row r="549" spans="1:22" s="10" customFormat="1" ht="24" customHeight="1">
      <c r="A549" s="2" t="s">
        <v>1994</v>
      </c>
      <c r="B549" s="3" t="s">
        <v>1995</v>
      </c>
      <c r="C549" s="3" t="s">
        <v>1502</v>
      </c>
      <c r="D549" s="3" t="s">
        <v>569</v>
      </c>
      <c r="E549" s="4" t="s">
        <v>22</v>
      </c>
      <c r="F549" s="4" t="s">
        <v>22</v>
      </c>
      <c r="G549" s="4">
        <v>4</v>
      </c>
      <c r="H549" s="5">
        <v>-5.4156799999999998E-2</v>
      </c>
      <c r="I549" s="5">
        <v>3.5660500000000005E-2</v>
      </c>
      <c r="J549" s="5">
        <v>-1.4549000000000001E-3</v>
      </c>
      <c r="K549" s="5">
        <v>-1.26275E-2</v>
      </c>
      <c r="L549" s="5">
        <v>-2.1151E-2</v>
      </c>
      <c r="M549" s="5">
        <v>-8.7487800000000004E-2</v>
      </c>
      <c r="N549" s="5">
        <v>-6.1809000000000003E-2</v>
      </c>
      <c r="O549" s="6">
        <v>19.899999999999999</v>
      </c>
      <c r="P549" s="7">
        <v>18.88</v>
      </c>
      <c r="Q549" s="5">
        <v>-1.112288135593209E-2</v>
      </c>
      <c r="R549" s="6">
        <v>18.670000000000002</v>
      </c>
      <c r="S549" s="8">
        <v>43987</v>
      </c>
      <c r="T549" s="5">
        <v>7.400000000000001E-2</v>
      </c>
      <c r="U549" s="9">
        <v>-0.95</v>
      </c>
      <c r="V549" s="4" t="s">
        <v>23</v>
      </c>
    </row>
    <row r="550" spans="1:22" s="10" customFormat="1" ht="24" customHeight="1">
      <c r="A550" s="2" t="s">
        <v>1996</v>
      </c>
      <c r="B550" s="3" t="s">
        <v>1997</v>
      </c>
      <c r="C550" s="3" t="s">
        <v>1502</v>
      </c>
      <c r="D550" s="3" t="s">
        <v>569</v>
      </c>
      <c r="E550" s="4" t="s">
        <v>22</v>
      </c>
      <c r="F550" s="4" t="s">
        <v>22</v>
      </c>
      <c r="G550" s="4">
        <v>4</v>
      </c>
      <c r="H550" s="5">
        <v>-6.3983499999999999E-2</v>
      </c>
      <c r="I550" s="5">
        <v>4.3550199999999997E-2</v>
      </c>
      <c r="J550" s="5">
        <v>5.2825999999999993E-3</v>
      </c>
      <c r="K550" s="5">
        <v>-3.9936899999999997E-2</v>
      </c>
      <c r="L550" s="5">
        <v>-3.9956200000000004E-2</v>
      </c>
      <c r="M550" s="5">
        <v>-0.125137</v>
      </c>
      <c r="N550" s="5">
        <v>-9.1220099999999998E-2</v>
      </c>
      <c r="O550" s="6">
        <v>17.54</v>
      </c>
      <c r="P550" s="7">
        <v>16.170000000000002</v>
      </c>
      <c r="Q550" s="5">
        <v>-1.4223871366728646E-2</v>
      </c>
      <c r="R550" s="6">
        <v>15.94</v>
      </c>
      <c r="S550" s="8">
        <v>43987</v>
      </c>
      <c r="T550" s="5">
        <v>0.10060000000000001</v>
      </c>
      <c r="U550" s="9">
        <v>-1.06</v>
      </c>
      <c r="V550" s="4" t="s">
        <v>23</v>
      </c>
    </row>
    <row r="551" spans="1:22" s="10" customFormat="1" ht="24" customHeight="1">
      <c r="A551" s="2" t="s">
        <v>2000</v>
      </c>
      <c r="B551" s="3" t="s">
        <v>2001</v>
      </c>
      <c r="C551" s="3" t="s">
        <v>1502</v>
      </c>
      <c r="D551" s="3" t="s">
        <v>152</v>
      </c>
      <c r="E551" s="4" t="s">
        <v>22</v>
      </c>
      <c r="F551" s="4" t="s">
        <v>22</v>
      </c>
      <c r="G551" s="4">
        <v>6</v>
      </c>
      <c r="H551" s="5">
        <v>-0.21008400000000002</v>
      </c>
      <c r="I551" s="5">
        <v>0.35531910000000005</v>
      </c>
      <c r="J551" s="5">
        <v>-0.13500780000000001</v>
      </c>
      <c r="K551" s="5">
        <v>-0.21597100000000002</v>
      </c>
      <c r="L551" s="5">
        <v>9.7222199999999995E-2</v>
      </c>
      <c r="M551" s="5">
        <v>-0.23841100000000001</v>
      </c>
      <c r="N551" s="5">
        <v>-0.27215200000000001</v>
      </c>
      <c r="O551" s="6">
        <v>4.74</v>
      </c>
      <c r="P551" s="7">
        <v>3.07</v>
      </c>
      <c r="Q551" s="5">
        <v>0.12377850162866455</v>
      </c>
      <c r="R551" s="6">
        <v>3.45</v>
      </c>
      <c r="S551" s="8">
        <v>43987</v>
      </c>
      <c r="T551" s="5">
        <v>0.53459999999999996</v>
      </c>
      <c r="U551" s="9">
        <v>-0.43</v>
      </c>
      <c r="V551" s="4" t="s">
        <v>23</v>
      </c>
    </row>
    <row r="552" spans="1:22" s="10" customFormat="1" ht="24" customHeight="1">
      <c r="A552" s="2" t="s">
        <v>2002</v>
      </c>
      <c r="B552" s="3" t="s">
        <v>2003</v>
      </c>
      <c r="C552" s="3" t="s">
        <v>1502</v>
      </c>
      <c r="D552" s="3" t="s">
        <v>2004</v>
      </c>
      <c r="E552" s="4" t="s">
        <v>22</v>
      </c>
      <c r="F552" s="4" t="s">
        <v>22</v>
      </c>
      <c r="G552" s="4">
        <v>5</v>
      </c>
      <c r="H552" s="5">
        <v>4.7698700000000004E-2</v>
      </c>
      <c r="I552" s="5">
        <v>6.1501599999999997E-2</v>
      </c>
      <c r="J552" s="5">
        <v>0.1482318</v>
      </c>
      <c r="K552" s="5">
        <v>-0.11271300000000001</v>
      </c>
      <c r="L552" s="5">
        <v>6.8685400000000008E-2</v>
      </c>
      <c r="M552" s="5">
        <v>-0.14927400000000002</v>
      </c>
      <c r="N552" s="5">
        <v>-0.14927400000000002</v>
      </c>
      <c r="O552" s="6">
        <v>14.47</v>
      </c>
      <c r="P552" s="7">
        <v>11.51</v>
      </c>
      <c r="Q552" s="5">
        <v>6.9504778453518767E-2</v>
      </c>
      <c r="R552" s="6">
        <v>12.31</v>
      </c>
      <c r="S552" s="8">
        <v>43987</v>
      </c>
      <c r="T552" s="5">
        <v>0.31420000000000003</v>
      </c>
      <c r="U552" s="9">
        <v>-0.56000000000000005</v>
      </c>
      <c r="V552" s="4" t="s">
        <v>23</v>
      </c>
    </row>
    <row r="553" spans="1:22" s="10" customFormat="1" ht="24" customHeight="1">
      <c r="A553" s="2" t="s">
        <v>2063</v>
      </c>
      <c r="B553" s="3" t="s">
        <v>2064</v>
      </c>
      <c r="C553" s="3" t="s">
        <v>1502</v>
      </c>
      <c r="D553" s="3" t="s">
        <v>1345</v>
      </c>
      <c r="E553" s="4" t="s">
        <v>22</v>
      </c>
      <c r="F553" s="4" t="s">
        <v>22</v>
      </c>
      <c r="G553" s="4">
        <v>4</v>
      </c>
      <c r="H553" s="5">
        <v>-6.4757200000000001E-2</v>
      </c>
      <c r="I553" s="5">
        <v>4.9267599999999995E-2</v>
      </c>
      <c r="J553" s="5">
        <v>6.2182700000000007E-2</v>
      </c>
      <c r="K553" s="5">
        <v>-0.13022700000000001</v>
      </c>
      <c r="L553" s="5">
        <v>7.5549499999999992E-2</v>
      </c>
      <c r="M553" s="5">
        <v>-6.6755700000000001E-2</v>
      </c>
      <c r="N553" s="5">
        <v>-0.10728</v>
      </c>
      <c r="O553" s="6">
        <v>7.83</v>
      </c>
      <c r="P553" s="7">
        <v>6.7</v>
      </c>
      <c r="Q553" s="5">
        <v>4.3283582089552297E-2</v>
      </c>
      <c r="R553" s="6">
        <v>6.99</v>
      </c>
      <c r="S553" s="8">
        <v>43987</v>
      </c>
      <c r="T553" s="5">
        <v>0.16760000000000003</v>
      </c>
      <c r="U553" s="9">
        <v>-0.46</v>
      </c>
      <c r="V553" s="4" t="s">
        <v>23</v>
      </c>
    </row>
    <row r="554" spans="1:22" s="10" customFormat="1" ht="24" customHeight="1">
      <c r="A554" s="2" t="s">
        <v>2067</v>
      </c>
      <c r="B554" s="3" t="s">
        <v>2068</v>
      </c>
      <c r="C554" s="3" t="s">
        <v>1502</v>
      </c>
      <c r="D554" s="3" t="s">
        <v>2018</v>
      </c>
      <c r="E554" s="4" t="s">
        <v>22</v>
      </c>
      <c r="F554" s="4" t="s">
        <v>22</v>
      </c>
      <c r="G554" s="4">
        <v>5</v>
      </c>
      <c r="H554" s="5">
        <v>-0.11306530000000001</v>
      </c>
      <c r="I554" s="5">
        <v>-6.51558E-2</v>
      </c>
      <c r="J554" s="5">
        <v>0.1</v>
      </c>
      <c r="K554" s="5">
        <v>-5.5095999999999999E-3</v>
      </c>
      <c r="L554" s="5">
        <v>8.3102499999999996E-2</v>
      </c>
      <c r="M554" s="5">
        <v>-0.21119599999999999</v>
      </c>
      <c r="N554" s="5">
        <v>-0.20716100000000001</v>
      </c>
      <c r="O554" s="6">
        <v>3.91</v>
      </c>
      <c r="P554" s="7">
        <v>3.04</v>
      </c>
      <c r="Q554" s="5">
        <v>1.9736842105263275E-2</v>
      </c>
      <c r="R554" s="6">
        <v>3.1</v>
      </c>
      <c r="S554" s="8">
        <v>43987</v>
      </c>
      <c r="T554" s="5">
        <v>0.29109999999999997</v>
      </c>
      <c r="U554" s="9">
        <v>-0.71</v>
      </c>
      <c r="V554" s="4" t="s">
        <v>23</v>
      </c>
    </row>
    <row r="555" spans="1:22" s="10" customFormat="1" ht="24" customHeight="1">
      <c r="A555" s="2" t="s">
        <v>2081</v>
      </c>
      <c r="B555" s="3" t="s">
        <v>2082</v>
      </c>
      <c r="C555" s="3" t="s">
        <v>1502</v>
      </c>
      <c r="D555" s="3" t="s">
        <v>111</v>
      </c>
      <c r="E555" s="4" t="s">
        <v>22</v>
      </c>
      <c r="F555" s="4" t="s">
        <v>22</v>
      </c>
      <c r="G555" s="4">
        <v>6</v>
      </c>
      <c r="H555" s="5">
        <v>0.1164415</v>
      </c>
      <c r="I555" s="5">
        <v>5.21485E-2</v>
      </c>
      <c r="J555" s="5">
        <v>5.63045E-2</v>
      </c>
      <c r="K555" s="5">
        <v>-9.3843800000000005E-2</v>
      </c>
      <c r="L555" s="5">
        <v>0.27589059999999999</v>
      </c>
      <c r="M555" s="5">
        <v>8.5129699999999989E-2</v>
      </c>
      <c r="N555" s="5">
        <v>-3.5714299999999997E-2</v>
      </c>
      <c r="O555" s="6">
        <v>30.8</v>
      </c>
      <c r="P555" s="7">
        <v>28.79</v>
      </c>
      <c r="Q555" s="5">
        <v>3.1608197290726059E-2</v>
      </c>
      <c r="R555" s="6">
        <v>29.7</v>
      </c>
      <c r="S555" s="8">
        <v>43987</v>
      </c>
      <c r="T555" s="5">
        <v>0.22489999999999999</v>
      </c>
      <c r="U555" s="9">
        <v>0.41</v>
      </c>
      <c r="V555" s="4" t="s">
        <v>23</v>
      </c>
    </row>
    <row r="556" spans="1:22" s="10" customFormat="1" ht="24" customHeight="1">
      <c r="A556" s="2" t="s">
        <v>2083</v>
      </c>
      <c r="B556" s="3" t="s">
        <v>2084</v>
      </c>
      <c r="C556" s="3" t="s">
        <v>1502</v>
      </c>
      <c r="D556" s="3" t="s">
        <v>1878</v>
      </c>
      <c r="E556" s="4" t="s">
        <v>22</v>
      </c>
      <c r="F556" s="4" t="s">
        <v>22</v>
      </c>
      <c r="G556" s="4">
        <v>5</v>
      </c>
      <c r="H556" s="5">
        <v>5.2462000000000002E-2</v>
      </c>
      <c r="I556" s="5">
        <v>6.5150899999999998E-2</v>
      </c>
      <c r="J556" s="5">
        <v>0.17077179999999997</v>
      </c>
      <c r="K556" s="5">
        <v>-8.2398299999999994E-2</v>
      </c>
      <c r="L556" s="5">
        <v>5.4451699999999999E-2</v>
      </c>
      <c r="M556" s="5">
        <v>-0.18318500000000001</v>
      </c>
      <c r="N556" s="5">
        <v>-0.15328900000000001</v>
      </c>
      <c r="O556" s="6">
        <v>55.19</v>
      </c>
      <c r="P556" s="7">
        <v>43.93</v>
      </c>
      <c r="Q556" s="5">
        <v>6.3737764625540594E-2</v>
      </c>
      <c r="R556" s="6">
        <v>46.73</v>
      </c>
      <c r="S556" s="8">
        <v>43987</v>
      </c>
      <c r="T556" s="5">
        <v>0.3196</v>
      </c>
      <c r="U556" s="9">
        <v>-0.66</v>
      </c>
      <c r="V556" s="4" t="s">
        <v>23</v>
      </c>
    </row>
    <row r="557" spans="1:22" s="10" customFormat="1" ht="24" customHeight="1">
      <c r="A557" s="2" t="s">
        <v>2085</v>
      </c>
      <c r="B557" s="3" t="s">
        <v>2086</v>
      </c>
      <c r="C557" s="3" t="s">
        <v>1502</v>
      </c>
      <c r="D557" s="3" t="s">
        <v>2087</v>
      </c>
      <c r="E557" s="4" t="s">
        <v>22</v>
      </c>
      <c r="F557" s="4" t="s">
        <v>22</v>
      </c>
      <c r="G557" s="4">
        <v>5</v>
      </c>
      <c r="H557" s="5">
        <v>-5.2078399999999997E-2</v>
      </c>
      <c r="I557" s="5">
        <v>0.1224798</v>
      </c>
      <c r="J557" s="5">
        <v>6.60081E-2</v>
      </c>
      <c r="K557" s="5">
        <v>-0.1558551</v>
      </c>
      <c r="L557" s="5">
        <v>9.0319400000000008E-2</v>
      </c>
      <c r="M557" s="5">
        <v>-0.17885100000000001</v>
      </c>
      <c r="N557" s="5">
        <v>-0.18260899999999999</v>
      </c>
      <c r="O557" s="6">
        <v>21.85</v>
      </c>
      <c r="P557" s="7">
        <v>17.260000000000002</v>
      </c>
      <c r="Q557" s="5">
        <v>3.476245654692911E-2</v>
      </c>
      <c r="R557" s="6">
        <v>17.86</v>
      </c>
      <c r="S557" s="8">
        <v>43987</v>
      </c>
      <c r="T557" s="5">
        <v>0.28820000000000001</v>
      </c>
      <c r="U557" s="9">
        <v>-0.64</v>
      </c>
      <c r="V557" s="4" t="s">
        <v>23</v>
      </c>
    </row>
    <row r="558" spans="1:22" s="10" customFormat="1" ht="24" customHeight="1">
      <c r="A558" s="2" t="s">
        <v>2171</v>
      </c>
      <c r="B558" s="3" t="s">
        <v>2172</v>
      </c>
      <c r="C558" s="3" t="s">
        <v>1502</v>
      </c>
      <c r="D558" s="3" t="s">
        <v>706</v>
      </c>
      <c r="E558" s="4" t="s">
        <v>22</v>
      </c>
      <c r="F558" s="4" t="s">
        <v>22</v>
      </c>
      <c r="G558" s="4">
        <v>5</v>
      </c>
      <c r="H558" s="5">
        <v>-4.7251700000000001E-2</v>
      </c>
      <c r="I558" s="5">
        <v>0.1842105</v>
      </c>
      <c r="J558" s="5">
        <v>0.11623929999999999</v>
      </c>
      <c r="K558" s="5">
        <v>-7.8101099999999993E-2</v>
      </c>
      <c r="L558" s="5">
        <v>0.15946840000000001</v>
      </c>
      <c r="M558" s="5">
        <v>-6.2304999999999999E-3</v>
      </c>
      <c r="N558" s="5">
        <v>-8.5959900000000006E-2</v>
      </c>
      <c r="O558" s="6">
        <v>13.96</v>
      </c>
      <c r="P558" s="7">
        <v>12.38</v>
      </c>
      <c r="Q558" s="5">
        <v>3.0694668820678395E-2</v>
      </c>
      <c r="R558" s="6">
        <v>12.76</v>
      </c>
      <c r="S558" s="8">
        <v>43987</v>
      </c>
      <c r="T558" s="5">
        <v>0.16120000000000001</v>
      </c>
      <c r="U558" s="9">
        <v>-0.12</v>
      </c>
      <c r="V558" s="4" t="s">
        <v>23</v>
      </c>
    </row>
    <row r="559" spans="1:22" s="10" customFormat="1" ht="24" customHeight="1">
      <c r="A559" s="2" t="s">
        <v>2259</v>
      </c>
      <c r="B559" s="3" t="s">
        <v>2260</v>
      </c>
      <c r="C559" s="3" t="s">
        <v>1502</v>
      </c>
      <c r="D559" s="3" t="s">
        <v>1345</v>
      </c>
      <c r="E559" s="4" t="s">
        <v>22</v>
      </c>
      <c r="F559" s="4" t="s">
        <v>22</v>
      </c>
      <c r="G559" s="4">
        <v>5</v>
      </c>
      <c r="H559" s="5">
        <v>4.1119899999999994E-2</v>
      </c>
      <c r="I559" s="5">
        <v>9.5798299999999989E-2</v>
      </c>
      <c r="J559" s="5">
        <v>-4.5245399999999998E-2</v>
      </c>
      <c r="K559" s="5">
        <v>-6.1847399999999997E-2</v>
      </c>
      <c r="L559" s="5">
        <v>0.1327055</v>
      </c>
      <c r="M559" s="5">
        <v>-4.9879300000000001E-2</v>
      </c>
      <c r="N559" s="5">
        <v>-0.107332</v>
      </c>
      <c r="O559" s="6">
        <v>13.23</v>
      </c>
      <c r="P559" s="7">
        <v>11.5</v>
      </c>
      <c r="Q559" s="5">
        <v>2.6956521739130546E-2</v>
      </c>
      <c r="R559" s="6">
        <v>11.81</v>
      </c>
      <c r="S559" s="8">
        <v>43987</v>
      </c>
      <c r="T559" s="5">
        <v>0.16600000000000001</v>
      </c>
      <c r="U559" s="9">
        <v>-0.28999999999999998</v>
      </c>
      <c r="V559" s="4" t="s">
        <v>23</v>
      </c>
    </row>
    <row r="560" spans="1:22" s="10" customFormat="1" ht="24" customHeight="1">
      <c r="A560" s="2" t="s">
        <v>2286</v>
      </c>
      <c r="B560" s="3" t="s">
        <v>2287</v>
      </c>
      <c r="C560" s="3" t="s">
        <v>1502</v>
      </c>
      <c r="D560" s="3" t="s">
        <v>325</v>
      </c>
      <c r="E560" s="4" t="s">
        <v>22</v>
      </c>
      <c r="F560" s="4" t="s">
        <v>22</v>
      </c>
      <c r="G560" s="4">
        <v>3</v>
      </c>
      <c r="H560" s="5">
        <v>-4.8355999999999998E-3</v>
      </c>
      <c r="I560" s="5">
        <v>1.55491E-2</v>
      </c>
      <c r="J560" s="5">
        <v>2.87081E-2</v>
      </c>
      <c r="K560" s="5">
        <v>-5.4883700000000001E-2</v>
      </c>
      <c r="L560" s="5">
        <v>3.1496099999999999E-2</v>
      </c>
      <c r="M560" s="5">
        <v>-2.9580199999999997E-2</v>
      </c>
      <c r="N560" s="5">
        <v>-2.9580199999999997E-2</v>
      </c>
      <c r="O560" s="6">
        <v>10.48</v>
      </c>
      <c r="P560" s="7">
        <v>10.050000000000001</v>
      </c>
      <c r="Q560" s="5">
        <v>1.1940298507462588E-2</v>
      </c>
      <c r="R560" s="6">
        <v>10.17</v>
      </c>
      <c r="S560" s="8">
        <v>43987</v>
      </c>
      <c r="T560" s="5">
        <v>7.9299999999999995E-2</v>
      </c>
      <c r="U560" s="9">
        <v>-0.39</v>
      </c>
      <c r="V560" s="4" t="s">
        <v>23</v>
      </c>
    </row>
    <row r="561" spans="1:22" s="10" customFormat="1" ht="24" customHeight="1">
      <c r="A561" s="2" t="s">
        <v>2544</v>
      </c>
      <c r="B561" s="3" t="s">
        <v>2545</v>
      </c>
      <c r="C561" s="3" t="s">
        <v>1502</v>
      </c>
      <c r="D561" s="3" t="s">
        <v>940</v>
      </c>
      <c r="E561" s="4" t="s">
        <v>22</v>
      </c>
      <c r="F561" s="4" t="s">
        <v>22</v>
      </c>
      <c r="G561" s="4">
        <v>3</v>
      </c>
      <c r="H561" s="5"/>
      <c r="I561" s="5"/>
      <c r="J561" s="5"/>
      <c r="K561" s="5"/>
      <c r="L561" s="5"/>
      <c r="M561" s="5">
        <v>5.4961999999999997E-3</v>
      </c>
      <c r="N561" s="5">
        <v>-5.4501000000000001E-2</v>
      </c>
      <c r="O561" s="6">
        <v>106.42</v>
      </c>
      <c r="P561" s="7">
        <v>99.02</v>
      </c>
      <c r="Q561" s="5">
        <v>2.6257321753181184E-2</v>
      </c>
      <c r="R561" s="6">
        <v>101.62</v>
      </c>
      <c r="S561" s="8">
        <v>43987</v>
      </c>
      <c r="T561" s="5">
        <v>0.16789999999999999</v>
      </c>
      <c r="U561" s="9">
        <v>0.08</v>
      </c>
      <c r="V561" s="4" t="s">
        <v>23</v>
      </c>
    </row>
    <row r="562" spans="1:22" s="10" customFormat="1" ht="24" customHeight="1">
      <c r="A562" s="2" t="s">
        <v>1057</v>
      </c>
      <c r="B562" s="3" t="s">
        <v>1058</v>
      </c>
      <c r="C562" s="3" t="s">
        <v>1059</v>
      </c>
      <c r="D562" s="3" t="s">
        <v>54</v>
      </c>
      <c r="E562" s="4" t="s">
        <v>22</v>
      </c>
      <c r="F562" s="4" t="s">
        <v>22</v>
      </c>
      <c r="G562" s="4">
        <v>6</v>
      </c>
      <c r="H562" s="5">
        <v>6.9293800000000003E-2</v>
      </c>
      <c r="I562" s="5">
        <v>8.3931099999999995E-2</v>
      </c>
      <c r="J562" s="5">
        <v>0.29946</v>
      </c>
      <c r="K562" s="5">
        <v>-0.18584639999999999</v>
      </c>
      <c r="L562" s="5">
        <v>0.27679919999999997</v>
      </c>
      <c r="M562" s="5">
        <v>9.7476999999999994E-2</v>
      </c>
      <c r="N562" s="5">
        <v>-6.6782999999999995E-2</v>
      </c>
      <c r="O562" s="6">
        <v>177.59</v>
      </c>
      <c r="P562" s="7">
        <v>158.13999999999999</v>
      </c>
      <c r="Q562" s="5">
        <v>6.4120399645883452E-2</v>
      </c>
      <c r="R562" s="6">
        <v>168.28</v>
      </c>
      <c r="S562" s="8">
        <v>43987</v>
      </c>
      <c r="T562" s="5">
        <v>0.21920000000000001</v>
      </c>
      <c r="U562" s="9">
        <v>0.34</v>
      </c>
      <c r="V562" s="4" t="s">
        <v>23</v>
      </c>
    </row>
    <row r="563" spans="1:22" s="10" customFormat="1" ht="24" customHeight="1">
      <c r="A563" s="2" t="s">
        <v>2339</v>
      </c>
      <c r="B563" s="3" t="s">
        <v>2340</v>
      </c>
      <c r="C563" s="3" t="s">
        <v>2341</v>
      </c>
      <c r="D563" s="3" t="s">
        <v>71</v>
      </c>
      <c r="E563" s="4" t="s">
        <v>21</v>
      </c>
      <c r="F563" s="4" t="s">
        <v>22</v>
      </c>
      <c r="G563" s="4">
        <v>6</v>
      </c>
      <c r="H563" s="5"/>
      <c r="I563" s="5">
        <v>-5.0654399999999995E-2</v>
      </c>
      <c r="J563" s="5">
        <v>0.166597</v>
      </c>
      <c r="K563" s="5">
        <v>-9.4288799999999992E-2</v>
      </c>
      <c r="L563" s="5">
        <v>0.27670870000000003</v>
      </c>
      <c r="M563" s="5">
        <v>2.4798600000000001E-2</v>
      </c>
      <c r="N563" s="5">
        <v>-0.10227</v>
      </c>
      <c r="O563" s="6">
        <v>135.61199999999999</v>
      </c>
      <c r="P563" s="7">
        <v>119.374</v>
      </c>
      <c r="Q563" s="5">
        <v>4.0636989629232456E-2</v>
      </c>
      <c r="R563" s="6">
        <v>124.22499999999999</v>
      </c>
      <c r="S563" s="8">
        <v>43987</v>
      </c>
      <c r="T563" s="5">
        <v>0.20370000000000002</v>
      </c>
      <c r="U563" s="9">
        <v>0.11</v>
      </c>
      <c r="V563" s="4" t="s">
        <v>23</v>
      </c>
    </row>
    <row r="564" spans="1:22" s="10" customFormat="1" ht="24" customHeight="1">
      <c r="A564" s="2" t="s">
        <v>329</v>
      </c>
      <c r="B564" s="3" t="s">
        <v>330</v>
      </c>
      <c r="C564" s="3" t="s">
        <v>331</v>
      </c>
      <c r="D564" s="3" t="s">
        <v>332</v>
      </c>
      <c r="E564" s="4" t="s">
        <v>22</v>
      </c>
      <c r="F564" s="4" t="s">
        <v>22</v>
      </c>
      <c r="G564" s="4">
        <v>5</v>
      </c>
      <c r="H564" s="5">
        <v>0.14301629999999999</v>
      </c>
      <c r="I564" s="5">
        <v>-8.1323000000000003E-3</v>
      </c>
      <c r="J564" s="5">
        <v>0.13714109999999999</v>
      </c>
      <c r="K564" s="5">
        <v>-0.15732760000000001</v>
      </c>
      <c r="L564" s="5">
        <v>0.21724080000000001</v>
      </c>
      <c r="M564" s="5">
        <v>-2.6265999999999998E-2</v>
      </c>
      <c r="N564" s="5">
        <v>-0.119656</v>
      </c>
      <c r="O564" s="6">
        <v>379.84</v>
      </c>
      <c r="P564" s="7">
        <v>317.83</v>
      </c>
      <c r="Q564" s="5">
        <v>5.2103325677248957E-2</v>
      </c>
      <c r="R564" s="6">
        <v>334.39</v>
      </c>
      <c r="S564" s="8">
        <v>43985</v>
      </c>
      <c r="T564" s="5">
        <v>0.23559999999999998</v>
      </c>
      <c r="U564" s="9">
        <v>-0.17</v>
      </c>
      <c r="V564" s="4" t="s">
        <v>23</v>
      </c>
    </row>
    <row r="565" spans="1:22" s="10" customFormat="1" ht="24" customHeight="1">
      <c r="A565" s="2" t="s">
        <v>363</v>
      </c>
      <c r="B565" s="3" t="s">
        <v>364</v>
      </c>
      <c r="C565" s="3" t="s">
        <v>331</v>
      </c>
      <c r="D565" s="3" t="s">
        <v>58</v>
      </c>
      <c r="E565" s="4" t="s">
        <v>21</v>
      </c>
      <c r="F565" s="4" t="s">
        <v>22</v>
      </c>
      <c r="G565" s="4">
        <v>5</v>
      </c>
      <c r="H565" s="5">
        <v>0.17832450000000002</v>
      </c>
      <c r="I565" s="5">
        <v>0.100977</v>
      </c>
      <c r="J565" s="5">
        <v>0.238901</v>
      </c>
      <c r="K565" s="5">
        <v>-0.21774629999999998</v>
      </c>
      <c r="L565" s="5">
        <v>0.2060119</v>
      </c>
      <c r="M565" s="5">
        <v>-6.0281200000000007E-2</v>
      </c>
      <c r="N565" s="5">
        <v>-0.140428</v>
      </c>
      <c r="O565" s="6">
        <v>451.76</v>
      </c>
      <c r="P565" s="7">
        <v>370.36</v>
      </c>
      <c r="Q565" s="5">
        <v>4.8493357814018756E-2</v>
      </c>
      <c r="R565" s="6">
        <v>388.32</v>
      </c>
      <c r="S565" s="8">
        <v>43986</v>
      </c>
      <c r="T565" s="5">
        <v>0.2828</v>
      </c>
      <c r="U565" s="9">
        <v>-0.25</v>
      </c>
      <c r="V565" s="4" t="s">
        <v>23</v>
      </c>
    </row>
    <row r="566" spans="1:22" s="10" customFormat="1" ht="24" customHeight="1">
      <c r="A566" s="2" t="s">
        <v>490</v>
      </c>
      <c r="B566" s="3" t="s">
        <v>491</v>
      </c>
      <c r="C566" s="3" t="s">
        <v>331</v>
      </c>
      <c r="D566" s="3" t="s">
        <v>144</v>
      </c>
      <c r="E566" s="4" t="s">
        <v>21</v>
      </c>
      <c r="F566" s="4" t="s">
        <v>22</v>
      </c>
      <c r="G566" s="4">
        <v>6</v>
      </c>
      <c r="H566" s="5">
        <v>0.11061120000000001</v>
      </c>
      <c r="I566" s="5">
        <v>5.5324099999999994E-2</v>
      </c>
      <c r="J566" s="5">
        <v>0.10835710000000001</v>
      </c>
      <c r="K566" s="5">
        <v>-8.6730699999999994E-2</v>
      </c>
      <c r="L566" s="5">
        <v>0.28939809999999999</v>
      </c>
      <c r="M566" s="5">
        <v>-3.1312600000000003E-2</v>
      </c>
      <c r="N566" s="5">
        <v>-0.14604400000000001</v>
      </c>
      <c r="O566" s="6">
        <v>238.01</v>
      </c>
      <c r="P566" s="7">
        <v>193.46</v>
      </c>
      <c r="Q566" s="5">
        <v>5.0604776181122579E-2</v>
      </c>
      <c r="R566" s="6">
        <v>203.25</v>
      </c>
      <c r="S566" s="8">
        <v>43985</v>
      </c>
      <c r="T566" s="5">
        <v>0.21760000000000002</v>
      </c>
      <c r="U566" s="9">
        <v>-0.22</v>
      </c>
      <c r="V566" s="4" t="s">
        <v>23</v>
      </c>
    </row>
    <row r="567" spans="1:22" s="10" customFormat="1" ht="24" customHeight="1">
      <c r="A567" s="2" t="s">
        <v>513</v>
      </c>
      <c r="B567" s="3" t="s">
        <v>514</v>
      </c>
      <c r="C567" s="3" t="s">
        <v>331</v>
      </c>
      <c r="D567" s="3" t="s">
        <v>247</v>
      </c>
      <c r="E567" s="4" t="s">
        <v>22</v>
      </c>
      <c r="F567" s="4" t="s">
        <v>22</v>
      </c>
      <c r="G567" s="4">
        <v>3</v>
      </c>
      <c r="H567" s="5">
        <v>3.0292099999999999E-2</v>
      </c>
      <c r="I567" s="5">
        <v>9.0089999999999996E-3</v>
      </c>
      <c r="J567" s="5">
        <v>2.4501700000000001E-2</v>
      </c>
      <c r="K567" s="5">
        <v>-6.0667499999999999E-2</v>
      </c>
      <c r="L567" s="5">
        <v>7.0771000000000001E-2</v>
      </c>
      <c r="M567" s="5">
        <v>1.66018E-2</v>
      </c>
      <c r="N567" s="5">
        <v>-1.6993600000000001E-2</v>
      </c>
      <c r="O567" s="6">
        <v>148.88</v>
      </c>
      <c r="P567" s="7">
        <v>145.02000000000001</v>
      </c>
      <c r="Q567" s="5">
        <v>9.1711488070609359E-3</v>
      </c>
      <c r="R567" s="6">
        <v>146.35</v>
      </c>
      <c r="S567" s="8">
        <v>43985</v>
      </c>
      <c r="T567" s="5">
        <v>6.8900000000000003E-2</v>
      </c>
      <c r="U567" s="9">
        <v>0.28999999999999998</v>
      </c>
      <c r="V567" s="4" t="s">
        <v>23</v>
      </c>
    </row>
    <row r="568" spans="1:22" s="10" customFormat="1" ht="24" customHeight="1">
      <c r="A568" s="2" t="s">
        <v>2546</v>
      </c>
      <c r="B568" s="3" t="s">
        <v>2547</v>
      </c>
      <c r="C568" s="3" t="s">
        <v>2548</v>
      </c>
      <c r="D568" s="3" t="s">
        <v>1518</v>
      </c>
      <c r="E568" s="4" t="s">
        <v>22</v>
      </c>
      <c r="F568" s="4" t="s">
        <v>22</v>
      </c>
      <c r="G568" s="4">
        <v>5</v>
      </c>
      <c r="H568" s="5"/>
      <c r="I568" s="5"/>
      <c r="J568" s="5"/>
      <c r="K568" s="5"/>
      <c r="L568" s="5"/>
      <c r="M568" s="5"/>
      <c r="N568" s="5">
        <v>-3.1258399999999999E-2</v>
      </c>
      <c r="O568" s="6">
        <v>111.65</v>
      </c>
      <c r="P568" s="7">
        <v>108.99</v>
      </c>
      <c r="Q568" s="5">
        <v>-6.4226075786768533E-3</v>
      </c>
      <c r="R568" s="6">
        <v>108.29</v>
      </c>
      <c r="S568" s="8">
        <v>43987</v>
      </c>
      <c r="T568" s="5">
        <v>0</v>
      </c>
      <c r="U568" s="9">
        <v>0</v>
      </c>
      <c r="V568" s="4" t="s">
        <v>23</v>
      </c>
    </row>
    <row r="569" spans="1:22" s="10" customFormat="1" ht="24" customHeight="1">
      <c r="A569" s="2" t="s">
        <v>793</v>
      </c>
      <c r="B569" s="3" t="s">
        <v>794</v>
      </c>
      <c r="C569" s="3" t="s">
        <v>795</v>
      </c>
      <c r="D569" s="3" t="s">
        <v>144</v>
      </c>
      <c r="E569" s="4" t="s">
        <v>21</v>
      </c>
      <c r="F569" s="4" t="s">
        <v>22</v>
      </c>
      <c r="G569" s="4">
        <v>6</v>
      </c>
      <c r="H569" s="5">
        <v>0.18762480000000001</v>
      </c>
      <c r="I569" s="5">
        <v>0.14597840000000001</v>
      </c>
      <c r="J569" s="5">
        <v>0.1751519</v>
      </c>
      <c r="K569" s="5">
        <v>-0.27152789999999999</v>
      </c>
      <c r="L569" s="5">
        <v>0.21520639999999999</v>
      </c>
      <c r="M569" s="5">
        <v>-0.14771499999999999</v>
      </c>
      <c r="N569" s="5">
        <v>-0.23617100000000002</v>
      </c>
      <c r="O569" s="6">
        <v>148.96</v>
      </c>
      <c r="P569" s="7">
        <v>105.55</v>
      </c>
      <c r="Q569" s="5">
        <v>7.7972524869730053E-2</v>
      </c>
      <c r="R569" s="6">
        <v>113.78</v>
      </c>
      <c r="S569" s="8">
        <v>43986</v>
      </c>
      <c r="T569" s="5">
        <v>0.31219999999999998</v>
      </c>
      <c r="U569" s="9">
        <v>-0.6</v>
      </c>
      <c r="V569" s="4" t="s">
        <v>23</v>
      </c>
    </row>
    <row r="570" spans="1:22" s="10" customFormat="1" ht="24" customHeight="1">
      <c r="A570" s="2" t="s">
        <v>796</v>
      </c>
      <c r="B570" s="3" t="s">
        <v>797</v>
      </c>
      <c r="C570" s="3" t="s">
        <v>795</v>
      </c>
      <c r="D570" s="3" t="s">
        <v>102</v>
      </c>
      <c r="E570" s="4" t="s">
        <v>22</v>
      </c>
      <c r="F570" s="4" t="s">
        <v>22</v>
      </c>
      <c r="G570" s="4">
        <v>5</v>
      </c>
      <c r="H570" s="5">
        <v>0.16890769999999999</v>
      </c>
      <c r="I570" s="5">
        <v>1.3506499999999999E-2</v>
      </c>
      <c r="J570" s="5">
        <v>0.1730536</v>
      </c>
      <c r="K570" s="5">
        <v>-0.10670220000000001</v>
      </c>
      <c r="L570" s="5">
        <v>0.1812097</v>
      </c>
      <c r="M570" s="5">
        <v>-0.14344200000000001</v>
      </c>
      <c r="N570" s="5">
        <v>-0.20204</v>
      </c>
      <c r="O570" s="6">
        <v>194.12</v>
      </c>
      <c r="P570" s="7">
        <v>139.55000000000001</v>
      </c>
      <c r="Q570" s="5">
        <v>0.10999641705481911</v>
      </c>
      <c r="R570" s="6">
        <v>154.9</v>
      </c>
      <c r="S570" s="8">
        <v>43986</v>
      </c>
      <c r="T570" s="5">
        <v>0.29530000000000001</v>
      </c>
      <c r="U570" s="9">
        <v>-0.74</v>
      </c>
      <c r="V570" s="4" t="s">
        <v>23</v>
      </c>
    </row>
    <row r="571" spans="1:22" s="10" customFormat="1" ht="24" customHeight="1">
      <c r="A571" s="2" t="s">
        <v>1034</v>
      </c>
      <c r="B571" s="3" t="s">
        <v>1035</v>
      </c>
      <c r="C571" s="3" t="s">
        <v>1036</v>
      </c>
      <c r="D571" s="3" t="s">
        <v>226</v>
      </c>
      <c r="E571" s="4" t="s">
        <v>22</v>
      </c>
      <c r="F571" s="4" t="s">
        <v>22</v>
      </c>
      <c r="G571" s="4">
        <v>5</v>
      </c>
      <c r="H571" s="5">
        <v>1.6E-2</v>
      </c>
      <c r="I571" s="5">
        <v>8.9536499999999991E-2</v>
      </c>
      <c r="J571" s="5">
        <v>9.856949999999999E-2</v>
      </c>
      <c r="K571" s="5">
        <v>-0.15591730000000001</v>
      </c>
      <c r="L571" s="5">
        <v>0.1755584</v>
      </c>
      <c r="M571" s="5">
        <v>-0.10926399999999999</v>
      </c>
      <c r="N571" s="5">
        <v>-0.19431300000000001</v>
      </c>
      <c r="O571" s="6">
        <v>146.31</v>
      </c>
      <c r="P571" s="7">
        <v>111.1</v>
      </c>
      <c r="Q571" s="5">
        <v>0.10702070207020697</v>
      </c>
      <c r="R571" s="6">
        <v>122.99</v>
      </c>
      <c r="S571" s="8">
        <v>43987</v>
      </c>
      <c r="T571" s="5">
        <v>0.26629999999999998</v>
      </c>
      <c r="U571" s="9">
        <v>-0.52</v>
      </c>
      <c r="V571" s="4" t="s">
        <v>23</v>
      </c>
    </row>
    <row r="572" spans="1:22" s="10" customFormat="1" ht="24" customHeight="1">
      <c r="A572" s="2" t="s">
        <v>85</v>
      </c>
      <c r="B572" s="3" t="s">
        <v>86</v>
      </c>
      <c r="C572" s="3" t="s">
        <v>87</v>
      </c>
      <c r="D572" s="3" t="s">
        <v>71</v>
      </c>
      <c r="E572" s="4" t="s">
        <v>21</v>
      </c>
      <c r="F572" s="4" t="s">
        <v>22</v>
      </c>
      <c r="G572" s="4">
        <v>5</v>
      </c>
      <c r="H572" s="5">
        <v>0.13091469999999999</v>
      </c>
      <c r="I572" s="5">
        <v>-9.2592999999999998E-3</v>
      </c>
      <c r="J572" s="5">
        <v>4.7176799999999998E-2</v>
      </c>
      <c r="K572" s="5">
        <v>-9.9139099999999994E-2</v>
      </c>
      <c r="L572" s="5">
        <v>0.23836449999999998</v>
      </c>
      <c r="M572" s="5">
        <v>2.1865199999999998E-2</v>
      </c>
      <c r="N572" s="5">
        <v>-7.4649999999999994E-2</v>
      </c>
      <c r="O572" s="6">
        <v>600</v>
      </c>
      <c r="P572" s="7">
        <v>542.04</v>
      </c>
      <c r="Q572" s="5">
        <v>2.4297099845030035E-2</v>
      </c>
      <c r="R572" s="6">
        <v>555.21</v>
      </c>
      <c r="S572" s="8">
        <v>43986</v>
      </c>
      <c r="T572" s="5">
        <v>0.17469999999999999</v>
      </c>
      <c r="U572" s="9">
        <v>0.08</v>
      </c>
      <c r="V572" s="4" t="s">
        <v>23</v>
      </c>
    </row>
    <row r="573" spans="1:22" s="10" customFormat="1" ht="24" customHeight="1">
      <c r="A573" s="2" t="s">
        <v>447</v>
      </c>
      <c r="B573" s="3" t="s">
        <v>448</v>
      </c>
      <c r="C573" s="3" t="s">
        <v>87</v>
      </c>
      <c r="D573" s="3" t="s">
        <v>133</v>
      </c>
      <c r="E573" s="4" t="s">
        <v>22</v>
      </c>
      <c r="F573" s="4" t="s">
        <v>22</v>
      </c>
      <c r="G573" s="4">
        <v>4</v>
      </c>
      <c r="H573" s="5">
        <v>2.6436600000000001E-2</v>
      </c>
      <c r="I573" s="5">
        <v>6.4806500000000003E-2</v>
      </c>
      <c r="J573" s="5">
        <v>7.4300100000000008E-2</v>
      </c>
      <c r="K573" s="5">
        <v>-7.5259300000000001E-2</v>
      </c>
      <c r="L573" s="5">
        <v>0.15645609999999999</v>
      </c>
      <c r="M573" s="5">
        <v>2.4693000000000002E-3</v>
      </c>
      <c r="N573" s="5">
        <v>-7.0081400000000002E-2</v>
      </c>
      <c r="O573" s="6">
        <v>205.19</v>
      </c>
      <c r="P573" s="7">
        <v>187.99</v>
      </c>
      <c r="Q573" s="5">
        <v>1.5000797914782593E-2</v>
      </c>
      <c r="R573" s="6">
        <v>190.81</v>
      </c>
      <c r="S573" s="8">
        <v>43985</v>
      </c>
      <c r="T573" s="5">
        <v>0.1598</v>
      </c>
      <c r="U573" s="9">
        <v>0.03</v>
      </c>
      <c r="V573" s="4" t="s">
        <v>23</v>
      </c>
    </row>
    <row r="574" spans="1:22" s="10" customFormat="1" ht="24" customHeight="1">
      <c r="A574" s="2" t="s">
        <v>654</v>
      </c>
      <c r="B574" s="3" t="s">
        <v>655</v>
      </c>
      <c r="C574" s="3" t="s">
        <v>87</v>
      </c>
      <c r="D574" s="3" t="s">
        <v>287</v>
      </c>
      <c r="E574" s="4" t="s">
        <v>21</v>
      </c>
      <c r="F574" s="4" t="s">
        <v>22</v>
      </c>
      <c r="G574" s="4">
        <v>6</v>
      </c>
      <c r="H574" s="5">
        <v>0.42176859999999999</v>
      </c>
      <c r="I574" s="5">
        <v>2.82968E-2</v>
      </c>
      <c r="J574" s="5">
        <v>0.3045274</v>
      </c>
      <c r="K574" s="5">
        <v>-0.15505739999999998</v>
      </c>
      <c r="L574" s="5">
        <v>0.35732340000000001</v>
      </c>
      <c r="M574" s="5">
        <v>0.13266700000000001</v>
      </c>
      <c r="N574" s="5">
        <v>6.4787999999999998E-3</v>
      </c>
      <c r="O574" s="6">
        <v>1734.89</v>
      </c>
      <c r="P574" s="7">
        <v>1735.49</v>
      </c>
      <c r="Q574" s="5">
        <v>6.1308333669454207E-3</v>
      </c>
      <c r="R574" s="6">
        <v>1746.13</v>
      </c>
      <c r="S574" s="8">
        <v>43986</v>
      </c>
      <c r="T574" s="5">
        <v>0.24160000000000001</v>
      </c>
      <c r="U574" s="9">
        <v>0.64</v>
      </c>
      <c r="V574" s="4" t="s">
        <v>23</v>
      </c>
    </row>
    <row r="575" spans="1:22" s="10" customFormat="1" ht="24" customHeight="1">
      <c r="A575" s="2" t="s">
        <v>656</v>
      </c>
      <c r="B575" s="3" t="s">
        <v>657</v>
      </c>
      <c r="C575" s="3" t="s">
        <v>87</v>
      </c>
      <c r="D575" s="3" t="s">
        <v>311</v>
      </c>
      <c r="E575" s="4" t="s">
        <v>22</v>
      </c>
      <c r="F575" s="4" t="s">
        <v>22</v>
      </c>
      <c r="G575" s="4">
        <v>3</v>
      </c>
      <c r="H575" s="5">
        <v>-1.3170299999999999E-2</v>
      </c>
      <c r="I575" s="5">
        <v>3.7368999999999999E-2</v>
      </c>
      <c r="J575" s="5">
        <v>2.55868E-2</v>
      </c>
      <c r="K575" s="5">
        <v>-2.05194E-2</v>
      </c>
      <c r="L575" s="5">
        <v>5.64944E-2</v>
      </c>
      <c r="M575" s="5">
        <v>-9.3869000000000001E-3</v>
      </c>
      <c r="N575" s="5">
        <v>-3.0894899999999999E-2</v>
      </c>
      <c r="O575" s="6">
        <v>738.31</v>
      </c>
      <c r="P575" s="7">
        <v>709.65</v>
      </c>
      <c r="Q575" s="5">
        <v>8.2435003170577836E-3</v>
      </c>
      <c r="R575" s="6">
        <v>715.5</v>
      </c>
      <c r="S575" s="8">
        <v>43986</v>
      </c>
      <c r="T575" s="5">
        <v>9.74E-2</v>
      </c>
      <c r="U575" s="9">
        <v>-7.0000000000000007E-2</v>
      </c>
      <c r="V575" s="4" t="s">
        <v>23</v>
      </c>
    </row>
    <row r="576" spans="1:22" s="10" customFormat="1" ht="24" customHeight="1">
      <c r="A576" s="2" t="s">
        <v>860</v>
      </c>
      <c r="B576" s="3" t="s">
        <v>861</v>
      </c>
      <c r="C576" s="3" t="s">
        <v>87</v>
      </c>
      <c r="D576" s="3" t="s">
        <v>71</v>
      </c>
      <c r="E576" s="4" t="s">
        <v>21</v>
      </c>
      <c r="F576" s="4" t="s">
        <v>22</v>
      </c>
      <c r="G576" s="4">
        <v>5</v>
      </c>
      <c r="H576" s="5">
        <v>0.13794580000000001</v>
      </c>
      <c r="I576" s="5">
        <v>3.6765400000000004E-2</v>
      </c>
      <c r="J576" s="5">
        <v>0.1158666</v>
      </c>
      <c r="K576" s="5">
        <v>-5.3027999999999999E-3</v>
      </c>
      <c r="L576" s="5">
        <v>0.25887779999999999</v>
      </c>
      <c r="M576" s="5">
        <v>3.6570200000000004E-2</v>
      </c>
      <c r="N576" s="5">
        <v>-5.9217399999999996E-2</v>
      </c>
      <c r="O576" s="6">
        <v>1003.59</v>
      </c>
      <c r="P576" s="7">
        <v>922.81</v>
      </c>
      <c r="Q576" s="5">
        <v>2.3135856785253761E-2</v>
      </c>
      <c r="R576" s="6">
        <v>944.16</v>
      </c>
      <c r="S576" s="8">
        <v>43986</v>
      </c>
      <c r="T576" s="5">
        <v>0.16600000000000001</v>
      </c>
      <c r="U576" s="9">
        <v>0.17</v>
      </c>
      <c r="V576" s="4" t="s">
        <v>23</v>
      </c>
    </row>
    <row r="577" spans="1:22" s="10" customFormat="1" ht="24" customHeight="1">
      <c r="A577" s="2" t="s">
        <v>1244</v>
      </c>
      <c r="B577" s="3" t="s">
        <v>1245</v>
      </c>
      <c r="C577" s="3" t="s">
        <v>87</v>
      </c>
      <c r="D577" s="3" t="s">
        <v>1246</v>
      </c>
      <c r="E577" s="4" t="s">
        <v>22</v>
      </c>
      <c r="F577" s="4" t="s">
        <v>22</v>
      </c>
      <c r="G577" s="4">
        <v>3</v>
      </c>
      <c r="H577" s="5"/>
      <c r="I577" s="5"/>
      <c r="J577" s="5"/>
      <c r="K577" s="5">
        <v>-6.5136700000000006E-2</v>
      </c>
      <c r="L577" s="5">
        <v>6.2508999999999995E-2</v>
      </c>
      <c r="M577" s="5">
        <v>-1.8702199999999999E-2</v>
      </c>
      <c r="N577" s="5">
        <v>-5.4276799999999993E-2</v>
      </c>
      <c r="O577" s="6">
        <v>1027.51</v>
      </c>
      <c r="P577" s="7">
        <v>967.77</v>
      </c>
      <c r="Q577" s="5">
        <v>1.4269919505667694E-2</v>
      </c>
      <c r="R577" s="6">
        <v>981.58</v>
      </c>
      <c r="S577" s="8">
        <v>43987</v>
      </c>
      <c r="T577" s="5">
        <v>0.12119999999999999</v>
      </c>
      <c r="U577" s="9">
        <v>-0.1</v>
      </c>
      <c r="V577" s="4" t="s">
        <v>23</v>
      </c>
    </row>
    <row r="578" spans="1:22" s="10" customFormat="1" ht="24" customHeight="1">
      <c r="A578" s="2" t="s">
        <v>2427</v>
      </c>
      <c r="B578" s="3" t="s">
        <v>2428</v>
      </c>
      <c r="C578" s="3" t="s">
        <v>87</v>
      </c>
      <c r="D578" s="3" t="s">
        <v>182</v>
      </c>
      <c r="E578" s="4" t="s">
        <v>21</v>
      </c>
      <c r="F578" s="4" t="s">
        <v>22</v>
      </c>
      <c r="G578" s="4">
        <v>6</v>
      </c>
      <c r="H578" s="5"/>
      <c r="I578" s="5"/>
      <c r="J578" s="5"/>
      <c r="K578" s="5">
        <v>-0.26418220000000003</v>
      </c>
      <c r="L578" s="5">
        <v>0.2926474</v>
      </c>
      <c r="M578" s="5">
        <v>5.3975000000000002E-2</v>
      </c>
      <c r="N578" s="5">
        <v>-4.1125299999999997E-2</v>
      </c>
      <c r="O578" s="6">
        <v>97.75</v>
      </c>
      <c r="P578" s="7">
        <v>91.89</v>
      </c>
      <c r="Q578" s="5">
        <v>2.3941669387310904E-2</v>
      </c>
      <c r="R578" s="6">
        <v>94.09</v>
      </c>
      <c r="S578" s="8">
        <v>43987</v>
      </c>
      <c r="T578" s="5">
        <v>0.28839999999999999</v>
      </c>
      <c r="U578" s="9">
        <v>0.26</v>
      </c>
      <c r="V578" s="4" t="s">
        <v>23</v>
      </c>
    </row>
    <row r="579" spans="1:22" s="10" customFormat="1" ht="24" customHeight="1">
      <c r="A579" s="2" t="s">
        <v>1027</v>
      </c>
      <c r="B579" s="3" t="s">
        <v>1028</v>
      </c>
      <c r="C579" s="3" t="s">
        <v>1029</v>
      </c>
      <c r="D579" s="3" t="s">
        <v>370</v>
      </c>
      <c r="E579" s="4" t="s">
        <v>22</v>
      </c>
      <c r="F579" s="4" t="s">
        <v>22</v>
      </c>
      <c r="G579" s="4">
        <v>2</v>
      </c>
      <c r="H579" s="5">
        <v>-2.51872E-2</v>
      </c>
      <c r="I579" s="5">
        <v>2.88308E-2</v>
      </c>
      <c r="J579" s="5">
        <v>-9.6960000000000004E-4</v>
      </c>
      <c r="K579" s="5">
        <v>-7.3861999999999997E-2</v>
      </c>
      <c r="L579" s="5">
        <v>2.3056E-2</v>
      </c>
      <c r="M579" s="5">
        <v>-2.8131000000000002E-3</v>
      </c>
      <c r="N579" s="5">
        <v>-1.9565699999999998E-2</v>
      </c>
      <c r="O579" s="6">
        <v>97.62</v>
      </c>
      <c r="P579" s="7">
        <v>94.29</v>
      </c>
      <c r="Q579" s="5">
        <v>2.5771555838370874E-2</v>
      </c>
      <c r="R579" s="6">
        <v>96.72</v>
      </c>
      <c r="S579" s="8">
        <v>43987</v>
      </c>
      <c r="T579" s="5">
        <v>9.4200000000000006E-2</v>
      </c>
      <c r="U579" s="9">
        <v>-0.11</v>
      </c>
      <c r="V579" s="4" t="s">
        <v>23</v>
      </c>
    </row>
    <row r="580" spans="1:22" s="10" customFormat="1" ht="24" customHeight="1">
      <c r="A580" s="2" t="s">
        <v>709</v>
      </c>
      <c r="B580" s="3" t="s">
        <v>710</v>
      </c>
      <c r="C580" s="3" t="s">
        <v>711</v>
      </c>
      <c r="D580" s="3" t="s">
        <v>233</v>
      </c>
      <c r="E580" s="4" t="s">
        <v>22</v>
      </c>
      <c r="F580" s="4" t="s">
        <v>22</v>
      </c>
      <c r="G580" s="4">
        <v>4</v>
      </c>
      <c r="H580" s="5">
        <v>9.7285699999999989E-2</v>
      </c>
      <c r="I580" s="5">
        <v>2.0020099999999999E-2</v>
      </c>
      <c r="J580" s="5">
        <v>5.6323499999999999E-2</v>
      </c>
      <c r="K580" s="5">
        <v>-0.13509359999999998</v>
      </c>
      <c r="L580" s="5">
        <v>6.2994700000000001E-2</v>
      </c>
      <c r="M580" s="5">
        <v>-1.0548399999999999E-2</v>
      </c>
      <c r="N580" s="5">
        <v>-4.5028600000000002E-2</v>
      </c>
      <c r="O580" s="6">
        <v>197.43</v>
      </c>
      <c r="P580" s="7">
        <v>186.35</v>
      </c>
      <c r="Q580" s="5">
        <v>1.2396028977730067E-2</v>
      </c>
      <c r="R580" s="6">
        <v>188.66</v>
      </c>
      <c r="S580" s="8">
        <v>43986</v>
      </c>
      <c r="T580" s="5">
        <v>0.18030000000000002</v>
      </c>
      <c r="U580" s="9">
        <v>-0.03</v>
      </c>
      <c r="V580" s="4" t="s">
        <v>23</v>
      </c>
    </row>
    <row r="581" spans="1:22" s="10" customFormat="1" ht="24" customHeight="1">
      <c r="A581" s="2" t="s">
        <v>1301</v>
      </c>
      <c r="B581" s="3" t="s">
        <v>1302</v>
      </c>
      <c r="C581" s="3" t="s">
        <v>1303</v>
      </c>
      <c r="D581" s="3" t="s">
        <v>370</v>
      </c>
      <c r="E581" s="4" t="s">
        <v>22</v>
      </c>
      <c r="F581" s="4" t="s">
        <v>22</v>
      </c>
      <c r="G581" s="4">
        <v>2</v>
      </c>
      <c r="H581" s="5"/>
      <c r="I581" s="5"/>
      <c r="J581" s="5"/>
      <c r="K581" s="5"/>
      <c r="L581" s="5"/>
      <c r="M581" s="5">
        <v>1.6919000000000001E-3</v>
      </c>
      <c r="N581" s="5">
        <v>-3.3512599999999997E-2</v>
      </c>
      <c r="O581" s="6">
        <v>104.14</v>
      </c>
      <c r="P581" s="7">
        <v>99.29</v>
      </c>
      <c r="Q581" s="5">
        <v>1.3697250478396539E-2</v>
      </c>
      <c r="R581" s="6">
        <v>100.65</v>
      </c>
      <c r="S581" s="8">
        <v>43986</v>
      </c>
      <c r="T581" s="5">
        <v>6.5000000000000002E-2</v>
      </c>
      <c r="U581" s="9">
        <v>-0.11</v>
      </c>
      <c r="V581" s="4" t="s">
        <v>23</v>
      </c>
    </row>
    <row r="582" spans="1:22" s="10" customFormat="1" ht="24" customHeight="1">
      <c r="A582" s="2" t="s">
        <v>993</v>
      </c>
      <c r="B582" s="3" t="s">
        <v>994</v>
      </c>
      <c r="C582" s="3" t="s">
        <v>995</v>
      </c>
      <c r="D582" s="3" t="s">
        <v>996</v>
      </c>
      <c r="E582" s="4" t="s">
        <v>22</v>
      </c>
      <c r="F582" s="4" t="s">
        <v>22</v>
      </c>
      <c r="G582" s="4">
        <v>7</v>
      </c>
      <c r="H582" s="5">
        <v>0.25091459999999999</v>
      </c>
      <c r="I582" s="5">
        <v>0.100564</v>
      </c>
      <c r="J582" s="5">
        <v>4.7984200000000005E-2</v>
      </c>
      <c r="K582" s="5">
        <v>-0.1677534</v>
      </c>
      <c r="L582" s="5">
        <v>0.41841129999999999</v>
      </c>
      <c r="M582" s="5">
        <v>-0.45155400000000001</v>
      </c>
      <c r="N582" s="5">
        <v>-0.556033</v>
      </c>
      <c r="O582" s="6">
        <v>325.88</v>
      </c>
      <c r="P582" s="7">
        <v>133.46</v>
      </c>
      <c r="Q582" s="5">
        <v>8.4070133373295386E-2</v>
      </c>
      <c r="R582" s="6">
        <v>144.68</v>
      </c>
      <c r="S582" s="8">
        <v>43986</v>
      </c>
      <c r="T582" s="5">
        <v>0.71599999999999997</v>
      </c>
      <c r="U582" s="9">
        <v>-0.45</v>
      </c>
      <c r="V582" s="4" t="s">
        <v>23</v>
      </c>
    </row>
    <row r="583" spans="1:22" s="10" customFormat="1" ht="24" customHeight="1">
      <c r="A583" s="2" t="s">
        <v>1299</v>
      </c>
      <c r="B583" s="3" t="s">
        <v>1300</v>
      </c>
      <c r="C583" s="3" t="s">
        <v>995</v>
      </c>
      <c r="D583" s="3" t="s">
        <v>370</v>
      </c>
      <c r="E583" s="4" t="s">
        <v>22</v>
      </c>
      <c r="F583" s="4" t="s">
        <v>22</v>
      </c>
      <c r="G583" s="4">
        <v>4</v>
      </c>
      <c r="H583" s="5"/>
      <c r="I583" s="5"/>
      <c r="J583" s="5"/>
      <c r="K583" s="5"/>
      <c r="L583" s="5"/>
      <c r="M583" s="5">
        <v>-4.6724000000000002E-3</v>
      </c>
      <c r="N583" s="5">
        <v>-6.3686499999999993E-2</v>
      </c>
      <c r="O583" s="6">
        <v>106.93</v>
      </c>
      <c r="P583" s="7">
        <v>97.75</v>
      </c>
      <c r="Q583" s="5">
        <v>3.1918158567775023E-2</v>
      </c>
      <c r="R583" s="6">
        <v>100.87</v>
      </c>
      <c r="S583" s="8">
        <v>43987</v>
      </c>
      <c r="T583" s="5">
        <v>0.12689999999999999</v>
      </c>
      <c r="U583" s="9">
        <v>-0.18</v>
      </c>
      <c r="V583" s="4" t="s">
        <v>23</v>
      </c>
    </row>
    <row r="584" spans="1:22" s="10" customFormat="1" ht="24" customHeight="1">
      <c r="A584" s="2" t="s">
        <v>1304</v>
      </c>
      <c r="B584" s="3" t="s">
        <v>1305</v>
      </c>
      <c r="C584" s="3" t="s">
        <v>995</v>
      </c>
      <c r="D584" s="3" t="s">
        <v>370</v>
      </c>
      <c r="E584" s="4" t="s">
        <v>22</v>
      </c>
      <c r="F584" s="4" t="s">
        <v>22</v>
      </c>
      <c r="G584" s="4">
        <v>5</v>
      </c>
      <c r="H584" s="5"/>
      <c r="I584" s="5"/>
      <c r="J584" s="5"/>
      <c r="K584" s="5"/>
      <c r="L584" s="5"/>
      <c r="M584" s="5">
        <v>-0.14979599999999998</v>
      </c>
      <c r="N584" s="5">
        <v>-0.23410699999999998</v>
      </c>
      <c r="O584" s="6">
        <v>111.53</v>
      </c>
      <c r="P584" s="7">
        <v>80.95</v>
      </c>
      <c r="Q584" s="5">
        <v>8.6349598517603487E-2</v>
      </c>
      <c r="R584" s="6">
        <v>87.94</v>
      </c>
      <c r="S584" s="8">
        <v>43987</v>
      </c>
      <c r="T584" s="5">
        <v>0.38549999999999995</v>
      </c>
      <c r="U584" s="9">
        <v>-0.4</v>
      </c>
      <c r="V584" s="4" t="s">
        <v>23</v>
      </c>
    </row>
    <row r="585" spans="1:22" s="10" customFormat="1" ht="24" customHeight="1">
      <c r="A585" s="2" t="s">
        <v>1306</v>
      </c>
      <c r="B585" s="3" t="s">
        <v>1307</v>
      </c>
      <c r="C585" s="3" t="s">
        <v>995</v>
      </c>
      <c r="D585" s="3" t="s">
        <v>370</v>
      </c>
      <c r="E585" s="4" t="s">
        <v>22</v>
      </c>
      <c r="F585" s="4" t="s">
        <v>22</v>
      </c>
      <c r="G585" s="4">
        <v>6</v>
      </c>
      <c r="H585" s="5"/>
      <c r="I585" s="5"/>
      <c r="J585" s="5"/>
      <c r="K585" s="5"/>
      <c r="L585" s="5"/>
      <c r="M585" s="5">
        <v>-0.16014800000000001</v>
      </c>
      <c r="N585" s="5">
        <v>-0.29235299999999997</v>
      </c>
      <c r="O585" s="6">
        <v>131.69</v>
      </c>
      <c r="P585" s="7">
        <v>89.34</v>
      </c>
      <c r="Q585" s="5">
        <v>7.2084172822923565E-2</v>
      </c>
      <c r="R585" s="6">
        <v>95.78</v>
      </c>
      <c r="S585" s="8">
        <v>43987</v>
      </c>
      <c r="T585" s="5">
        <v>0.4708</v>
      </c>
      <c r="U585" s="9">
        <v>-0.24</v>
      </c>
      <c r="V585" s="4" t="s">
        <v>23</v>
      </c>
    </row>
    <row r="586" spans="1:22" s="10" customFormat="1" ht="24" customHeight="1">
      <c r="A586" s="2" t="s">
        <v>1437</v>
      </c>
      <c r="B586" s="3" t="s">
        <v>1438</v>
      </c>
      <c r="C586" s="3" t="s">
        <v>995</v>
      </c>
      <c r="D586" s="3" t="s">
        <v>1439</v>
      </c>
      <c r="E586" s="4" t="s">
        <v>22</v>
      </c>
      <c r="F586" s="4" t="s">
        <v>22</v>
      </c>
      <c r="G586" s="4">
        <v>5</v>
      </c>
      <c r="H586" s="5"/>
      <c r="I586" s="5"/>
      <c r="J586" s="5"/>
      <c r="K586" s="5">
        <v>9.8226300000000002E-2</v>
      </c>
      <c r="L586" s="5">
        <v>0.14648659999999999</v>
      </c>
      <c r="M586" s="5">
        <v>-0.13125899999999999</v>
      </c>
      <c r="N586" s="5">
        <v>-0.199605</v>
      </c>
      <c r="O586" s="6">
        <v>121.39</v>
      </c>
      <c r="P586" s="7">
        <v>95.64</v>
      </c>
      <c r="Q586" s="5">
        <v>4.600585529067347E-2</v>
      </c>
      <c r="R586" s="6">
        <v>100.04</v>
      </c>
      <c r="S586" s="8">
        <v>43987</v>
      </c>
      <c r="T586" s="5">
        <v>0.31969999999999998</v>
      </c>
      <c r="U586" s="9">
        <v>-0.42</v>
      </c>
      <c r="V586" s="4" t="s">
        <v>23</v>
      </c>
    </row>
    <row r="587" spans="1:22" s="10" customFormat="1" ht="24" customHeight="1">
      <c r="A587" s="2" t="s">
        <v>1445</v>
      </c>
      <c r="B587" s="3" t="s">
        <v>1446</v>
      </c>
      <c r="C587" s="3" t="s">
        <v>995</v>
      </c>
      <c r="D587" s="3" t="s">
        <v>734</v>
      </c>
      <c r="E587" s="4" t="s">
        <v>22</v>
      </c>
      <c r="F587" s="4" t="s">
        <v>22</v>
      </c>
      <c r="G587" s="4">
        <v>4</v>
      </c>
      <c r="H587" s="5"/>
      <c r="I587" s="5"/>
      <c r="J587" s="5"/>
      <c r="K587" s="5">
        <v>-2.37699E-2</v>
      </c>
      <c r="L587" s="5">
        <v>-4.4789599999999999E-2</v>
      </c>
      <c r="M587" s="5">
        <v>-0.13533400000000001</v>
      </c>
      <c r="N587" s="5">
        <v>-0.13878099999999999</v>
      </c>
      <c r="O587" s="6">
        <v>95.33</v>
      </c>
      <c r="P587" s="7">
        <v>80.37</v>
      </c>
      <c r="Q587" s="5">
        <v>5.3751399776035713E-2</v>
      </c>
      <c r="R587" s="6">
        <v>84.69</v>
      </c>
      <c r="S587" s="8">
        <v>43987</v>
      </c>
      <c r="T587" s="5">
        <v>0.183</v>
      </c>
      <c r="U587" s="9">
        <v>-0.88</v>
      </c>
      <c r="V587" s="4" t="s">
        <v>23</v>
      </c>
    </row>
    <row r="588" spans="1:22" s="10" customFormat="1" ht="24" customHeight="1">
      <c r="A588" s="2" t="s">
        <v>1447</v>
      </c>
      <c r="B588" s="3" t="s">
        <v>1448</v>
      </c>
      <c r="C588" s="3" t="s">
        <v>995</v>
      </c>
      <c r="D588" s="3" t="s">
        <v>325</v>
      </c>
      <c r="E588" s="4" t="s">
        <v>22</v>
      </c>
      <c r="F588" s="4" t="s">
        <v>22</v>
      </c>
      <c r="G588" s="4">
        <v>3</v>
      </c>
      <c r="H588" s="5"/>
      <c r="I588" s="5"/>
      <c r="J588" s="5"/>
      <c r="K588" s="5">
        <v>2.7654899999999996E-2</v>
      </c>
      <c r="L588" s="5">
        <v>-3.0336E-3</v>
      </c>
      <c r="M588" s="5">
        <v>-0.313859</v>
      </c>
      <c r="N588" s="5">
        <v>-0.31527300000000003</v>
      </c>
      <c r="O588" s="6">
        <v>101.88</v>
      </c>
      <c r="P588" s="7">
        <v>68.650000000000006</v>
      </c>
      <c r="Q588" s="5">
        <v>2.5200291332847735E-2</v>
      </c>
      <c r="R588" s="6">
        <v>70.38</v>
      </c>
      <c r="S588" s="8">
        <v>43987</v>
      </c>
      <c r="T588" s="5">
        <v>0.29830000000000001</v>
      </c>
      <c r="U588" s="9">
        <v>-1.1399999999999999</v>
      </c>
      <c r="V588" s="4" t="s">
        <v>23</v>
      </c>
    </row>
    <row r="589" spans="1:22" s="10" customFormat="1" ht="24" customHeight="1">
      <c r="A589" s="2" t="s">
        <v>427</v>
      </c>
      <c r="B589" s="3" t="s">
        <v>428</v>
      </c>
      <c r="C589" s="3" t="s">
        <v>429</v>
      </c>
      <c r="D589" s="3" t="s">
        <v>144</v>
      </c>
      <c r="E589" s="4" t="s">
        <v>21</v>
      </c>
      <c r="F589" s="4" t="s">
        <v>22</v>
      </c>
      <c r="G589" s="4">
        <v>6</v>
      </c>
      <c r="H589" s="5">
        <v>0.12943960000000002</v>
      </c>
      <c r="I589" s="5">
        <v>1.9412100000000002E-2</v>
      </c>
      <c r="J589" s="5">
        <v>0.1800891</v>
      </c>
      <c r="K589" s="5">
        <v>-0.16287849999999998</v>
      </c>
      <c r="L589" s="5">
        <v>0.33037250000000001</v>
      </c>
      <c r="M589" s="5">
        <v>0.13209699999999999</v>
      </c>
      <c r="N589" s="5">
        <v>-2.9082000000000001E-3</v>
      </c>
      <c r="O589" s="6">
        <v>581.12</v>
      </c>
      <c r="P589" s="7">
        <v>560.95000000000005</v>
      </c>
      <c r="Q589" s="5">
        <v>3.2944112666012826E-2</v>
      </c>
      <c r="R589" s="6">
        <v>579.42999999999995</v>
      </c>
      <c r="S589" s="8">
        <v>43986</v>
      </c>
      <c r="T589" s="5">
        <v>0.18280000000000002</v>
      </c>
      <c r="U589" s="9">
        <v>0.66</v>
      </c>
      <c r="V589" s="4" t="s">
        <v>23</v>
      </c>
    </row>
    <row r="590" spans="1:22" s="10" customFormat="1" ht="24" customHeight="1">
      <c r="A590" s="2" t="s">
        <v>700</v>
      </c>
      <c r="B590" s="3" t="s">
        <v>701</v>
      </c>
      <c r="C590" s="3" t="s">
        <v>429</v>
      </c>
      <c r="D590" s="3" t="s">
        <v>205</v>
      </c>
      <c r="E590" s="4" t="s">
        <v>22</v>
      </c>
      <c r="F590" s="4" t="s">
        <v>22</v>
      </c>
      <c r="G590" s="4">
        <v>4</v>
      </c>
      <c r="H590" s="5">
        <v>0.1164761</v>
      </c>
      <c r="I590" s="5">
        <v>9.6004000000000003E-3</v>
      </c>
      <c r="J590" s="5">
        <v>9.6087699999999998E-2</v>
      </c>
      <c r="K590" s="5">
        <v>-0.1914401</v>
      </c>
      <c r="L590" s="5">
        <v>0.22859190000000001</v>
      </c>
      <c r="M590" s="5">
        <v>6.3256599999999996E-2</v>
      </c>
      <c r="N590" s="5">
        <v>-2.83623E-2</v>
      </c>
      <c r="O590" s="6">
        <v>120.23</v>
      </c>
      <c r="P590" s="7">
        <v>114.74</v>
      </c>
      <c r="Q590" s="5">
        <v>1.8127941432804606E-2</v>
      </c>
      <c r="R590" s="6">
        <v>116.82</v>
      </c>
      <c r="S590" s="8">
        <v>43986</v>
      </c>
      <c r="T590" s="5">
        <v>0.13800000000000001</v>
      </c>
      <c r="U590" s="9">
        <v>0.39</v>
      </c>
      <c r="V590" s="4" t="s">
        <v>23</v>
      </c>
    </row>
    <row r="591" spans="1:22" s="10" customFormat="1" ht="24" customHeight="1">
      <c r="A591" s="2" t="s">
        <v>768</v>
      </c>
      <c r="B591" s="3" t="s">
        <v>769</v>
      </c>
      <c r="C591" s="3" t="s">
        <v>429</v>
      </c>
      <c r="D591" s="3" t="s">
        <v>247</v>
      </c>
      <c r="E591" s="4" t="s">
        <v>22</v>
      </c>
      <c r="F591" s="4" t="s">
        <v>22</v>
      </c>
      <c r="G591" s="4">
        <v>3</v>
      </c>
      <c r="H591" s="5">
        <v>5.4284100000000002E-2</v>
      </c>
      <c r="I591" s="5">
        <v>2.1376599999999999E-2</v>
      </c>
      <c r="J591" s="5">
        <v>5.54008E-2</v>
      </c>
      <c r="K591" s="5">
        <v>-0.1003806</v>
      </c>
      <c r="L591" s="5">
        <v>4.7157600000000001E-2</v>
      </c>
      <c r="M591" s="5">
        <v>1.4011000000000002E-3</v>
      </c>
      <c r="N591" s="5">
        <v>-2.1832600000000001E-2</v>
      </c>
      <c r="O591" s="6">
        <v>153.44</v>
      </c>
      <c r="P591" s="7">
        <v>147.31</v>
      </c>
      <c r="Q591" s="5">
        <v>2.0025795940533442E-2</v>
      </c>
      <c r="R591" s="6">
        <v>150.26</v>
      </c>
      <c r="S591" s="8">
        <v>43986</v>
      </c>
      <c r="T591" s="5">
        <v>6.4399999999999999E-2</v>
      </c>
      <c r="U591" s="9">
        <v>-0.1</v>
      </c>
      <c r="V591" s="4" t="s">
        <v>23</v>
      </c>
    </row>
    <row r="592" spans="1:22" s="10" customFormat="1" ht="24" customHeight="1">
      <c r="A592" s="2" t="s">
        <v>1137</v>
      </c>
      <c r="B592" s="3" t="s">
        <v>1138</v>
      </c>
      <c r="C592" s="3" t="s">
        <v>429</v>
      </c>
      <c r="D592" s="3" t="s">
        <v>233</v>
      </c>
      <c r="E592" s="4" t="s">
        <v>22</v>
      </c>
      <c r="F592" s="4" t="s">
        <v>22</v>
      </c>
      <c r="G592" s="4">
        <v>4</v>
      </c>
      <c r="H592" s="5">
        <v>7.11228E-2</v>
      </c>
      <c r="I592" s="5">
        <v>4.3418999999999999E-2</v>
      </c>
      <c r="J592" s="5">
        <v>8.92313E-2</v>
      </c>
      <c r="K592" s="5">
        <v>-0.1225224</v>
      </c>
      <c r="L592" s="5">
        <v>9.5455000000000012E-2</v>
      </c>
      <c r="M592" s="5">
        <v>-2.0236E-3</v>
      </c>
      <c r="N592" s="5">
        <v>-5.6871999999999999E-2</v>
      </c>
      <c r="O592" s="6">
        <v>120.27</v>
      </c>
      <c r="P592" s="7">
        <v>109.84</v>
      </c>
      <c r="Q592" s="5">
        <v>4.5065549890750178E-2</v>
      </c>
      <c r="R592" s="6">
        <v>114.79</v>
      </c>
      <c r="S592" s="8">
        <v>43987</v>
      </c>
      <c r="T592" s="5">
        <v>0.12619999999999998</v>
      </c>
      <c r="U592" s="9">
        <v>-0.14000000000000001</v>
      </c>
      <c r="V592" s="4" t="s">
        <v>23</v>
      </c>
    </row>
    <row r="593" spans="1:22" s="10" customFormat="1" ht="24" customHeight="1">
      <c r="A593" s="2" t="s">
        <v>438</v>
      </c>
      <c r="B593" s="3" t="s">
        <v>439</v>
      </c>
      <c r="C593" s="3" t="s">
        <v>440</v>
      </c>
      <c r="D593" s="3" t="s">
        <v>233</v>
      </c>
      <c r="E593" s="4" t="s">
        <v>22</v>
      </c>
      <c r="F593" s="4" t="s">
        <v>22</v>
      </c>
      <c r="G593" s="4">
        <v>4</v>
      </c>
      <c r="H593" s="5">
        <v>1.29173E-2</v>
      </c>
      <c r="I593" s="5">
        <v>2.9035999999999999E-2</v>
      </c>
      <c r="J593" s="5">
        <v>0.17676850000000002</v>
      </c>
      <c r="K593" s="5">
        <v>-8.6898799999999998E-2</v>
      </c>
      <c r="L593" s="5">
        <v>0.129825</v>
      </c>
      <c r="M593" s="5">
        <v>-0.144006</v>
      </c>
      <c r="N593" s="5">
        <v>-0.20768200000000001</v>
      </c>
      <c r="O593" s="6">
        <v>3025.05</v>
      </c>
      <c r="P593" s="7">
        <v>2279.38</v>
      </c>
      <c r="Q593" s="5">
        <v>5.1514008195211014E-2</v>
      </c>
      <c r="R593" s="6">
        <v>2396.8000000000002</v>
      </c>
      <c r="S593" s="8">
        <v>43986</v>
      </c>
      <c r="T593" s="5">
        <v>0.23039999999999999</v>
      </c>
      <c r="U593" s="9">
        <v>-0.76</v>
      </c>
      <c r="V593" s="4" t="s">
        <v>23</v>
      </c>
    </row>
    <row r="594" spans="1:22" s="10" customFormat="1" ht="24" customHeight="1">
      <c r="A594" s="2" t="s">
        <v>615</v>
      </c>
      <c r="B594" s="3" t="s">
        <v>616</v>
      </c>
      <c r="C594" s="3" t="s">
        <v>440</v>
      </c>
      <c r="D594" s="3" t="s">
        <v>54</v>
      </c>
      <c r="E594" s="4" t="s">
        <v>22</v>
      </c>
      <c r="F594" s="4" t="s">
        <v>22</v>
      </c>
      <c r="G594" s="4">
        <v>5</v>
      </c>
      <c r="H594" s="5">
        <v>-0.10789220000000001</v>
      </c>
      <c r="I594" s="5">
        <v>0.1069126</v>
      </c>
      <c r="J594" s="5">
        <v>0.13239499999999998</v>
      </c>
      <c r="K594" s="5">
        <v>-9.0913400000000005E-2</v>
      </c>
      <c r="L594" s="5">
        <v>0.19513860000000002</v>
      </c>
      <c r="M594" s="5">
        <v>-0.146038</v>
      </c>
      <c r="N594" s="5">
        <v>-0.18286999999999998</v>
      </c>
      <c r="O594" s="6">
        <v>228.14</v>
      </c>
      <c r="P594" s="7">
        <v>181.17</v>
      </c>
      <c r="Q594" s="5">
        <v>2.8978307666832182E-2</v>
      </c>
      <c r="R594" s="6">
        <v>186.42</v>
      </c>
      <c r="S594" s="8">
        <v>43986</v>
      </c>
      <c r="T594" s="5">
        <v>0.25790000000000002</v>
      </c>
      <c r="U594" s="9">
        <v>-0.55000000000000004</v>
      </c>
      <c r="V594" s="4" t="s">
        <v>23</v>
      </c>
    </row>
    <row r="595" spans="1:22" s="10" customFormat="1" ht="24" customHeight="1">
      <c r="A595" s="2" t="s">
        <v>850</v>
      </c>
      <c r="B595" s="3" t="s">
        <v>851</v>
      </c>
      <c r="C595" s="3" t="s">
        <v>440</v>
      </c>
      <c r="D595" s="3" t="s">
        <v>58</v>
      </c>
      <c r="E595" s="4" t="s">
        <v>21</v>
      </c>
      <c r="F595" s="4" t="s">
        <v>22</v>
      </c>
      <c r="G595" s="4">
        <v>4</v>
      </c>
      <c r="H595" s="5">
        <v>0.28208739999999999</v>
      </c>
      <c r="I595" s="5">
        <v>0.23315859999999999</v>
      </c>
      <c r="J595" s="5">
        <v>0.1710747</v>
      </c>
      <c r="K595" s="5">
        <v>-0.1911185</v>
      </c>
      <c r="L595" s="5">
        <v>0.16503240000000002</v>
      </c>
      <c r="M595" s="5">
        <v>-6.2577400000000005E-2</v>
      </c>
      <c r="N595" s="5">
        <v>-0.13594900000000001</v>
      </c>
      <c r="O595" s="6">
        <v>210.3</v>
      </c>
      <c r="P595" s="7">
        <v>178.32</v>
      </c>
      <c r="Q595" s="5">
        <v>1.901076716016159E-2</v>
      </c>
      <c r="R595" s="6">
        <v>181.71</v>
      </c>
      <c r="S595" s="8">
        <v>43986</v>
      </c>
      <c r="T595" s="5">
        <v>0.20149999999999998</v>
      </c>
      <c r="U595" s="9">
        <v>-0.26</v>
      </c>
      <c r="V595" s="4" t="s">
        <v>23</v>
      </c>
    </row>
    <row r="596" spans="1:22" s="10" customFormat="1" ht="24" customHeight="1">
      <c r="A596" s="2" t="s">
        <v>1291</v>
      </c>
      <c r="B596" s="3" t="s">
        <v>1292</v>
      </c>
      <c r="C596" s="3" t="s">
        <v>440</v>
      </c>
      <c r="D596" s="3" t="s">
        <v>58</v>
      </c>
      <c r="E596" s="4" t="s">
        <v>21</v>
      </c>
      <c r="F596" s="4" t="s">
        <v>21</v>
      </c>
      <c r="G596" s="4">
        <v>4</v>
      </c>
      <c r="H596" s="5"/>
      <c r="I596" s="5"/>
      <c r="J596" s="5"/>
      <c r="K596" s="5"/>
      <c r="L596" s="5">
        <v>0.14456649999999999</v>
      </c>
      <c r="M596" s="5">
        <v>-9.9120299999999995E-2</v>
      </c>
      <c r="N596" s="5">
        <v>-0.162992</v>
      </c>
      <c r="O596" s="6">
        <v>105.22</v>
      </c>
      <c r="P596" s="7">
        <v>86.27</v>
      </c>
      <c r="Q596" s="5">
        <v>4.0802132838762217E-2</v>
      </c>
      <c r="R596" s="6">
        <v>89.79</v>
      </c>
      <c r="S596" s="8">
        <v>43987</v>
      </c>
      <c r="T596" s="5">
        <v>0.21989999999999998</v>
      </c>
      <c r="U596" s="9">
        <v>-0.43</v>
      </c>
      <c r="V596" s="4" t="s">
        <v>23</v>
      </c>
    </row>
    <row r="597" spans="1:22" s="10" customFormat="1" ht="24" customHeight="1">
      <c r="A597" s="2" t="s">
        <v>156</v>
      </c>
      <c r="B597" s="3" t="s">
        <v>157</v>
      </c>
      <c r="C597" s="3" t="s">
        <v>158</v>
      </c>
      <c r="D597" s="3" t="s">
        <v>159</v>
      </c>
      <c r="E597" s="4" t="s">
        <v>21</v>
      </c>
      <c r="F597" s="4" t="s">
        <v>22</v>
      </c>
      <c r="G597" s="4">
        <v>6</v>
      </c>
      <c r="H597" s="5">
        <v>8.7568499999999994E-2</v>
      </c>
      <c r="I597" s="5">
        <v>8.9236999999999997E-3</v>
      </c>
      <c r="J597" s="5">
        <v>9.1587299999999996E-2</v>
      </c>
      <c r="K597" s="5">
        <v>-0.16873360000000001</v>
      </c>
      <c r="L597" s="5">
        <v>0.2217344</v>
      </c>
      <c r="M597" s="5">
        <v>-5.5928199999999997E-2</v>
      </c>
      <c r="N597" s="5">
        <v>-0.15134400000000001</v>
      </c>
      <c r="O597" s="6">
        <v>328.39</v>
      </c>
      <c r="P597" s="7">
        <v>265.91000000000003</v>
      </c>
      <c r="Q597" s="5">
        <v>4.8061374149148017E-2</v>
      </c>
      <c r="R597" s="6">
        <v>278.69</v>
      </c>
      <c r="S597" s="8">
        <v>43986</v>
      </c>
      <c r="T597" s="5">
        <v>0.23100000000000001</v>
      </c>
      <c r="U597" s="9">
        <v>-0.33</v>
      </c>
      <c r="V597" s="4" t="s">
        <v>23</v>
      </c>
    </row>
    <row r="598" spans="1:22" s="10" customFormat="1" ht="24" customHeight="1">
      <c r="A598" s="2" t="s">
        <v>166</v>
      </c>
      <c r="B598" s="3" t="s">
        <v>167</v>
      </c>
      <c r="C598" s="3" t="s">
        <v>158</v>
      </c>
      <c r="D598" s="3" t="s">
        <v>26</v>
      </c>
      <c r="E598" s="4" t="s">
        <v>21</v>
      </c>
      <c r="F598" s="4" t="s">
        <v>22</v>
      </c>
      <c r="G598" s="4">
        <v>6</v>
      </c>
      <c r="H598" s="5">
        <v>0.1164495</v>
      </c>
      <c r="I598" s="5">
        <v>5.9324099999999998E-2</v>
      </c>
      <c r="J598" s="5">
        <v>0.1489557</v>
      </c>
      <c r="K598" s="5">
        <v>-0.14662410000000001</v>
      </c>
      <c r="L598" s="5">
        <v>0.24204119999999998</v>
      </c>
      <c r="M598" s="5">
        <v>-2.7162999999999996E-3</v>
      </c>
      <c r="N598" s="5">
        <v>-0.100452</v>
      </c>
      <c r="O598" s="6">
        <v>53.06</v>
      </c>
      <c r="P598" s="7">
        <v>45.58</v>
      </c>
      <c r="Q598" s="5">
        <v>4.7169811320754595E-2</v>
      </c>
      <c r="R598" s="6">
        <v>47.73</v>
      </c>
      <c r="S598" s="8">
        <v>43986</v>
      </c>
      <c r="T598" s="5">
        <v>0.21100000000000002</v>
      </c>
      <c r="U598" s="9">
        <v>-0.14000000000000001</v>
      </c>
      <c r="V598" s="4" t="s">
        <v>23</v>
      </c>
    </row>
    <row r="599" spans="1:22" s="10" customFormat="1" ht="24" customHeight="1">
      <c r="A599" s="2" t="s">
        <v>171</v>
      </c>
      <c r="B599" s="3" t="s">
        <v>172</v>
      </c>
      <c r="C599" s="3" t="s">
        <v>158</v>
      </c>
      <c r="D599" s="3" t="s">
        <v>173</v>
      </c>
      <c r="E599" s="4" t="s">
        <v>22</v>
      </c>
      <c r="F599" s="4" t="s">
        <v>22</v>
      </c>
      <c r="G599" s="4">
        <v>4</v>
      </c>
      <c r="H599" s="5">
        <v>1.4914799999999999E-2</v>
      </c>
      <c r="I599" s="5">
        <v>-1.17409E-2</v>
      </c>
      <c r="J599" s="5">
        <v>4.04406E-2</v>
      </c>
      <c r="K599" s="5">
        <v>-9.74743E-2</v>
      </c>
      <c r="L599" s="5">
        <v>0.1109342</v>
      </c>
      <c r="M599" s="5">
        <v>-4.2698099999999996E-2</v>
      </c>
      <c r="N599" s="5">
        <v>-9.8725400000000005E-2</v>
      </c>
      <c r="O599" s="6">
        <v>132.59</v>
      </c>
      <c r="P599" s="7">
        <v>119.29</v>
      </c>
      <c r="Q599" s="5">
        <v>1.7604157934445475E-3</v>
      </c>
      <c r="R599" s="6">
        <v>119.5</v>
      </c>
      <c r="S599" s="8">
        <v>43986</v>
      </c>
      <c r="T599" s="5">
        <v>8.48E-2</v>
      </c>
      <c r="U599" s="9">
        <v>-0.35</v>
      </c>
      <c r="V599" s="4" t="s">
        <v>23</v>
      </c>
    </row>
    <row r="600" spans="1:22" s="10" customFormat="1" ht="24" customHeight="1">
      <c r="A600" s="2" t="s">
        <v>178</v>
      </c>
      <c r="B600" s="3" t="s">
        <v>179</v>
      </c>
      <c r="C600" s="3" t="s">
        <v>158</v>
      </c>
      <c r="D600" s="3" t="s">
        <v>35</v>
      </c>
      <c r="E600" s="4" t="s">
        <v>22</v>
      </c>
      <c r="F600" s="4" t="s">
        <v>22</v>
      </c>
      <c r="G600" s="4">
        <v>5</v>
      </c>
      <c r="H600" s="5">
        <v>9.6240599999999996E-2</v>
      </c>
      <c r="I600" s="5">
        <v>6.7215399999999995E-2</v>
      </c>
      <c r="J600" s="5">
        <v>6.0856199999999999E-2</v>
      </c>
      <c r="K600" s="5">
        <v>-5.9415599999999999E-2</v>
      </c>
      <c r="L600" s="5">
        <v>0.25292310000000001</v>
      </c>
      <c r="M600" s="5">
        <v>3.3950100000000004E-2</v>
      </c>
      <c r="N600" s="5">
        <v>-7.6317800000000005E-2</v>
      </c>
      <c r="O600" s="6">
        <v>252.89</v>
      </c>
      <c r="P600" s="7">
        <v>230.98</v>
      </c>
      <c r="Q600" s="5">
        <v>1.1299679625941694E-2</v>
      </c>
      <c r="R600" s="6">
        <v>233.59</v>
      </c>
      <c r="S600" s="8">
        <v>43986</v>
      </c>
      <c r="T600" s="5">
        <v>0.20329999999999998</v>
      </c>
      <c r="U600" s="9">
        <v>0.26</v>
      </c>
      <c r="V600" s="4" t="s">
        <v>23</v>
      </c>
    </row>
    <row r="601" spans="1:22" s="10" customFormat="1" ht="24" customHeight="1">
      <c r="A601" s="2" t="s">
        <v>180</v>
      </c>
      <c r="B601" s="3" t="s">
        <v>181</v>
      </c>
      <c r="C601" s="3" t="s">
        <v>158</v>
      </c>
      <c r="D601" s="3" t="s">
        <v>182</v>
      </c>
      <c r="E601" s="4" t="s">
        <v>21</v>
      </c>
      <c r="F601" s="4" t="s">
        <v>21</v>
      </c>
      <c r="G601" s="4">
        <v>6</v>
      </c>
      <c r="H601" s="5">
        <v>0.2365447</v>
      </c>
      <c r="I601" s="5">
        <v>1.3941000000000001E-3</v>
      </c>
      <c r="J601" s="5">
        <v>0.28368140000000003</v>
      </c>
      <c r="K601" s="5">
        <v>-0.2628027</v>
      </c>
      <c r="L601" s="5">
        <v>0.2263812</v>
      </c>
      <c r="M601" s="5">
        <v>-2.7274999999999999E-3</v>
      </c>
      <c r="N601" s="5">
        <v>-7.4103700000000008E-2</v>
      </c>
      <c r="O601" s="6">
        <v>75.03</v>
      </c>
      <c r="P601" s="7">
        <v>66.95</v>
      </c>
      <c r="Q601" s="5">
        <v>3.7640029873039493E-2</v>
      </c>
      <c r="R601" s="6">
        <v>69.47</v>
      </c>
      <c r="S601" s="8">
        <v>43986</v>
      </c>
      <c r="T601" s="5">
        <v>0.30620000000000003</v>
      </c>
      <c r="U601" s="9">
        <v>0.02</v>
      </c>
      <c r="V601" s="4" t="s">
        <v>23</v>
      </c>
    </row>
    <row r="602" spans="1:22" s="10" customFormat="1" ht="24" customHeight="1">
      <c r="A602" s="2" t="s">
        <v>210</v>
      </c>
      <c r="B602" s="3" t="s">
        <v>211</v>
      </c>
      <c r="C602" s="3" t="s">
        <v>158</v>
      </c>
      <c r="D602" s="3" t="s">
        <v>38</v>
      </c>
      <c r="E602" s="4" t="s">
        <v>22</v>
      </c>
      <c r="F602" s="4" t="s">
        <v>22</v>
      </c>
      <c r="G602" s="4">
        <v>3</v>
      </c>
      <c r="H602" s="5">
        <v>1.52941E-2</v>
      </c>
      <c r="I602" s="5">
        <v>2.99741E-2</v>
      </c>
      <c r="J602" s="5">
        <v>8.5790000000000009E-4</v>
      </c>
      <c r="K602" s="5">
        <v>6.8718999999999994E-3</v>
      </c>
      <c r="L602" s="5">
        <v>6.1942299999999999E-2</v>
      </c>
      <c r="M602" s="5">
        <v>2.7260399999999997E-2</v>
      </c>
      <c r="N602" s="5">
        <v>2.4160000000000002E-3</v>
      </c>
      <c r="O602" s="6">
        <v>3592.71</v>
      </c>
      <c r="P602" s="7">
        <v>3612.72</v>
      </c>
      <c r="Q602" s="5">
        <v>-3.1361411900174829E-3</v>
      </c>
      <c r="R602" s="6">
        <v>3601.39</v>
      </c>
      <c r="S602" s="8">
        <v>43986</v>
      </c>
      <c r="T602" s="5">
        <v>5.4800000000000001E-2</v>
      </c>
      <c r="U602" s="9">
        <v>0.74</v>
      </c>
      <c r="V602" s="4" t="s">
        <v>23</v>
      </c>
    </row>
    <row r="603" spans="1:22" s="10" customFormat="1" ht="24" customHeight="1">
      <c r="A603" s="2" t="s">
        <v>250</v>
      </c>
      <c r="B603" s="3" t="s">
        <v>251</v>
      </c>
      <c r="C603" s="3" t="s">
        <v>158</v>
      </c>
      <c r="D603" s="3" t="s">
        <v>252</v>
      </c>
      <c r="E603" s="4" t="s">
        <v>21</v>
      </c>
      <c r="F603" s="4" t="s">
        <v>22</v>
      </c>
      <c r="G603" s="4">
        <v>6</v>
      </c>
      <c r="H603" s="5">
        <v>4.73231E-2</v>
      </c>
      <c r="I603" s="5">
        <v>2.5863000000000001E-3</v>
      </c>
      <c r="J603" s="5">
        <v>0.13217000000000001</v>
      </c>
      <c r="K603" s="5">
        <v>-0.23803779999999999</v>
      </c>
      <c r="L603" s="5">
        <v>0.34441510000000003</v>
      </c>
      <c r="M603" s="5">
        <v>9.5158299999999987E-2</v>
      </c>
      <c r="N603" s="5">
        <v>-5.8877399999999996E-2</v>
      </c>
      <c r="O603" s="6">
        <v>76.430000000000007</v>
      </c>
      <c r="P603" s="7">
        <v>68.97</v>
      </c>
      <c r="Q603" s="5">
        <v>4.2917210381325344E-2</v>
      </c>
      <c r="R603" s="6">
        <v>71.930000000000007</v>
      </c>
      <c r="S603" s="8">
        <v>43986</v>
      </c>
      <c r="T603" s="5">
        <v>0.21969999999999998</v>
      </c>
      <c r="U603" s="9">
        <v>0.39</v>
      </c>
      <c r="V603" s="4" t="s">
        <v>23</v>
      </c>
    </row>
    <row r="604" spans="1:22" s="10" customFormat="1" ht="24" customHeight="1">
      <c r="A604" s="2" t="s">
        <v>299</v>
      </c>
      <c r="B604" s="3" t="s">
        <v>300</v>
      </c>
      <c r="C604" s="3" t="s">
        <v>158</v>
      </c>
      <c r="D604" s="3" t="s">
        <v>133</v>
      </c>
      <c r="E604" s="4" t="s">
        <v>22</v>
      </c>
      <c r="F604" s="4" t="s">
        <v>22</v>
      </c>
      <c r="G604" s="4">
        <v>4</v>
      </c>
      <c r="H604" s="5">
        <v>7.1917999999999996E-2</v>
      </c>
      <c r="I604" s="5">
        <v>2.3799000000000001E-2</v>
      </c>
      <c r="J604" s="5">
        <v>4.38331E-2</v>
      </c>
      <c r="K604" s="5">
        <v>-8.7568099999999996E-2</v>
      </c>
      <c r="L604" s="5">
        <v>0.1358606</v>
      </c>
      <c r="M604" s="5">
        <v>-1.27367E-2</v>
      </c>
      <c r="N604" s="5">
        <v>-6.75486E-2</v>
      </c>
      <c r="O604" s="6">
        <v>349.97</v>
      </c>
      <c r="P604" s="7">
        <v>320.39999999999998</v>
      </c>
      <c r="Q604" s="5">
        <v>1.8508114856429447E-2</v>
      </c>
      <c r="R604" s="6">
        <v>326.33</v>
      </c>
      <c r="S604" s="8">
        <v>43986</v>
      </c>
      <c r="T604" s="5">
        <v>0.14150000000000001</v>
      </c>
      <c r="U604" s="9">
        <v>-0.16</v>
      </c>
      <c r="V604" s="4" t="s">
        <v>23</v>
      </c>
    </row>
    <row r="605" spans="1:22" s="10" customFormat="1" ht="24" customHeight="1">
      <c r="A605" s="2" t="s">
        <v>305</v>
      </c>
      <c r="B605" s="3" t="s">
        <v>306</v>
      </c>
      <c r="C605" s="3" t="s">
        <v>158</v>
      </c>
      <c r="D605" s="3" t="s">
        <v>126</v>
      </c>
      <c r="E605" s="4" t="s">
        <v>22</v>
      </c>
      <c r="F605" s="4" t="s">
        <v>22</v>
      </c>
      <c r="G605" s="4">
        <v>5</v>
      </c>
      <c r="H605" s="5">
        <v>0.103314</v>
      </c>
      <c r="I605" s="5">
        <v>3.65416E-2</v>
      </c>
      <c r="J605" s="5">
        <v>6.7428399999999999E-2</v>
      </c>
      <c r="K605" s="5">
        <v>-0.11385949999999999</v>
      </c>
      <c r="L605" s="5">
        <v>0.1924834</v>
      </c>
      <c r="M605" s="5">
        <v>-1.9914100000000001E-2</v>
      </c>
      <c r="N605" s="5">
        <v>-9.5940399999999995E-2</v>
      </c>
      <c r="O605" s="6">
        <v>381.07</v>
      </c>
      <c r="P605" s="7">
        <v>336.15</v>
      </c>
      <c r="Q605" s="5">
        <v>2.4869849769448171E-2</v>
      </c>
      <c r="R605" s="6">
        <v>344.51</v>
      </c>
      <c r="S605" s="8">
        <v>43986</v>
      </c>
      <c r="T605" s="5">
        <v>0.187</v>
      </c>
      <c r="U605" s="9">
        <v>-0.17</v>
      </c>
      <c r="V605" s="4" t="s">
        <v>23</v>
      </c>
    </row>
    <row r="606" spans="1:22" s="10" customFormat="1" ht="24" customHeight="1">
      <c r="A606" s="2" t="s">
        <v>343</v>
      </c>
      <c r="B606" s="3" t="s">
        <v>344</v>
      </c>
      <c r="C606" s="3" t="s">
        <v>158</v>
      </c>
      <c r="D606" s="3" t="s">
        <v>205</v>
      </c>
      <c r="E606" s="4" t="s">
        <v>22</v>
      </c>
      <c r="F606" s="4" t="s">
        <v>22</v>
      </c>
      <c r="G606" s="4">
        <v>4</v>
      </c>
      <c r="H606" s="5">
        <v>1.9076300000000001E-2</v>
      </c>
      <c r="I606" s="5">
        <v>3.9901499999999999E-2</v>
      </c>
      <c r="J606" s="5">
        <v>2.3093300000000001E-2</v>
      </c>
      <c r="K606" s="5">
        <v>-9.2024500000000009E-2</v>
      </c>
      <c r="L606" s="5">
        <v>0.1413819</v>
      </c>
      <c r="M606" s="5">
        <v>2.5062999999999998E-2</v>
      </c>
      <c r="N606" s="5">
        <v>-4.5236200000000004E-2</v>
      </c>
      <c r="O606" s="6">
        <v>89.53</v>
      </c>
      <c r="P606" s="7">
        <v>84.41</v>
      </c>
      <c r="Q606" s="5">
        <v>8.0559175453145393E-3</v>
      </c>
      <c r="R606" s="6">
        <v>85.09</v>
      </c>
      <c r="S606" s="8">
        <v>43986</v>
      </c>
      <c r="T606" s="5">
        <v>0.12369999999999999</v>
      </c>
      <c r="U606" s="9">
        <v>0.11</v>
      </c>
      <c r="V606" s="4" t="s">
        <v>23</v>
      </c>
    </row>
    <row r="607" spans="1:22" s="10" customFormat="1" ht="24" customHeight="1">
      <c r="A607" s="2" t="s">
        <v>466</v>
      </c>
      <c r="B607" s="3" t="s">
        <v>467</v>
      </c>
      <c r="C607" s="3" t="s">
        <v>158</v>
      </c>
      <c r="D607" s="3" t="s">
        <v>20</v>
      </c>
      <c r="E607" s="4" t="s">
        <v>21</v>
      </c>
      <c r="F607" s="4" t="s">
        <v>22</v>
      </c>
      <c r="G607" s="4">
        <v>5</v>
      </c>
      <c r="H607" s="5">
        <v>0.1057316</v>
      </c>
      <c r="I607" s="5">
        <v>-3.1854800000000003E-2</v>
      </c>
      <c r="J607" s="5">
        <v>0.10301310000000001</v>
      </c>
      <c r="K607" s="5">
        <v>-0.1032289</v>
      </c>
      <c r="L607" s="5">
        <v>0.20768999999999999</v>
      </c>
      <c r="M607" s="5">
        <v>-3.7101200000000001E-2</v>
      </c>
      <c r="N607" s="5">
        <v>-0.12246399999999999</v>
      </c>
      <c r="O607" s="6">
        <v>202.59</v>
      </c>
      <c r="P607" s="7">
        <v>172.31</v>
      </c>
      <c r="Q607" s="5">
        <v>3.1745110556554934E-2</v>
      </c>
      <c r="R607" s="6">
        <v>177.78</v>
      </c>
      <c r="S607" s="8">
        <v>43986</v>
      </c>
      <c r="T607" s="5">
        <v>0.1862</v>
      </c>
      <c r="U607" s="9">
        <v>-0.3</v>
      </c>
      <c r="V607" s="4" t="s">
        <v>23</v>
      </c>
    </row>
    <row r="608" spans="1:22" s="10" customFormat="1" ht="24" customHeight="1">
      <c r="A608" s="2" t="s">
        <v>474</v>
      </c>
      <c r="B608" s="3" t="s">
        <v>475</v>
      </c>
      <c r="C608" s="3" t="s">
        <v>158</v>
      </c>
      <c r="D608" s="3" t="s">
        <v>58</v>
      </c>
      <c r="E608" s="4" t="s">
        <v>21</v>
      </c>
      <c r="F608" s="4" t="s">
        <v>22</v>
      </c>
      <c r="G608" s="4">
        <v>6</v>
      </c>
      <c r="H608" s="5">
        <v>0.29296700000000003</v>
      </c>
      <c r="I608" s="5">
        <v>8.9460999999999999E-2</v>
      </c>
      <c r="J608" s="5">
        <v>0.20714929999999998</v>
      </c>
      <c r="K608" s="5">
        <v>-0.28393889999999999</v>
      </c>
      <c r="L608" s="5">
        <v>0.30329999999999996</v>
      </c>
      <c r="M608" s="5">
        <v>-8.034079999999999E-2</v>
      </c>
      <c r="N608" s="5">
        <v>-0.19689299999999998</v>
      </c>
      <c r="O608" s="6">
        <v>2245.2600000000002</v>
      </c>
      <c r="P608" s="7">
        <v>1722.3</v>
      </c>
      <c r="Q608" s="5">
        <v>4.667595656970347E-2</v>
      </c>
      <c r="R608" s="6">
        <v>1802.69</v>
      </c>
      <c r="S608" s="8">
        <v>43986</v>
      </c>
      <c r="T608" s="5">
        <v>0.37340000000000001</v>
      </c>
      <c r="U608" s="9">
        <v>-0.14000000000000001</v>
      </c>
      <c r="V608" s="4" t="s">
        <v>23</v>
      </c>
    </row>
    <row r="609" spans="1:22" s="10" customFormat="1" ht="24" customHeight="1">
      <c r="A609" s="2" t="s">
        <v>476</v>
      </c>
      <c r="B609" s="3" t="s">
        <v>477</v>
      </c>
      <c r="C609" s="3" t="s">
        <v>158</v>
      </c>
      <c r="D609" s="3" t="s">
        <v>84</v>
      </c>
      <c r="E609" s="4" t="s">
        <v>22</v>
      </c>
      <c r="F609" s="4" t="s">
        <v>22</v>
      </c>
      <c r="G609" s="4">
        <v>3</v>
      </c>
      <c r="H609" s="5">
        <v>1.3600999999999999E-3</v>
      </c>
      <c r="I609" s="5">
        <v>3.0654599999999997E-2</v>
      </c>
      <c r="J609" s="5">
        <v>7.1165000000000004E-3</v>
      </c>
      <c r="K609" s="5">
        <v>-6.1706000000000009E-3</v>
      </c>
      <c r="L609" s="5">
        <v>5.7998399999999999E-2</v>
      </c>
      <c r="M609" s="5">
        <v>1.1028700000000001E-2</v>
      </c>
      <c r="N609" s="5">
        <v>-8.7115000000000005E-3</v>
      </c>
      <c r="O609" s="6">
        <v>1807.95</v>
      </c>
      <c r="P609" s="7">
        <v>1791.35</v>
      </c>
      <c r="Q609" s="5">
        <v>4.7450247020419667E-4</v>
      </c>
      <c r="R609" s="6">
        <v>1792.2</v>
      </c>
      <c r="S609" s="8">
        <v>43986</v>
      </c>
      <c r="T609" s="5">
        <v>6.4100000000000004E-2</v>
      </c>
      <c r="U609" s="9">
        <v>0.31</v>
      </c>
      <c r="V609" s="4" t="s">
        <v>23</v>
      </c>
    </row>
    <row r="610" spans="1:22" s="10" customFormat="1" ht="24" customHeight="1">
      <c r="A610" s="2" t="s">
        <v>531</v>
      </c>
      <c r="B610" s="3" t="s">
        <v>532</v>
      </c>
      <c r="C610" s="3" t="s">
        <v>158</v>
      </c>
      <c r="D610" s="3" t="s">
        <v>144</v>
      </c>
      <c r="E610" s="4" t="s">
        <v>21</v>
      </c>
      <c r="F610" s="4" t="s">
        <v>22</v>
      </c>
      <c r="G610" s="4">
        <v>5</v>
      </c>
      <c r="H610" s="5">
        <v>0.18096720000000002</v>
      </c>
      <c r="I610" s="5">
        <v>3.9630100000000001E-2</v>
      </c>
      <c r="J610" s="5">
        <v>0.11888070000000001</v>
      </c>
      <c r="K610" s="5">
        <v>-0.16105360000000002</v>
      </c>
      <c r="L610" s="5">
        <v>0.254967</v>
      </c>
      <c r="M610" s="5">
        <v>-5.3929200000000004E-2</v>
      </c>
      <c r="N610" s="5">
        <v>-0.16375499999999998</v>
      </c>
      <c r="O610" s="6">
        <v>862.2</v>
      </c>
      <c r="P610" s="7">
        <v>683.9</v>
      </c>
      <c r="Q610" s="5">
        <v>5.4262319052493124E-2</v>
      </c>
      <c r="R610" s="6">
        <v>721.01</v>
      </c>
      <c r="S610" s="8">
        <v>43986</v>
      </c>
      <c r="T610" s="5">
        <v>0.24809999999999999</v>
      </c>
      <c r="U610" s="9">
        <v>-0.32</v>
      </c>
      <c r="V610" s="4" t="s">
        <v>23</v>
      </c>
    </row>
    <row r="611" spans="1:22" s="10" customFormat="1" ht="24" customHeight="1">
      <c r="A611" s="2" t="s">
        <v>918</v>
      </c>
      <c r="B611" s="3" t="s">
        <v>919</v>
      </c>
      <c r="C611" s="3" t="s">
        <v>158</v>
      </c>
      <c r="D611" s="3" t="s">
        <v>26</v>
      </c>
      <c r="E611" s="4" t="s">
        <v>21</v>
      </c>
      <c r="F611" s="4" t="s">
        <v>22</v>
      </c>
      <c r="G611" s="4">
        <v>5</v>
      </c>
      <c r="H611" s="5">
        <v>9.3337100000000006E-2</v>
      </c>
      <c r="I611" s="5">
        <v>4.2085499999999998E-2</v>
      </c>
      <c r="J611" s="5">
        <v>7.2774500000000006E-2</v>
      </c>
      <c r="K611" s="5">
        <v>-6.4203499999999997E-2</v>
      </c>
      <c r="L611" s="5">
        <v>0.18615880000000001</v>
      </c>
      <c r="M611" s="5">
        <v>-2.34393E-2</v>
      </c>
      <c r="N611" s="5">
        <v>-9.0622900000000006E-2</v>
      </c>
      <c r="O611" s="6">
        <v>238.24</v>
      </c>
      <c r="P611" s="7">
        <v>207.86</v>
      </c>
      <c r="Q611" s="5">
        <v>4.2288078514384653E-2</v>
      </c>
      <c r="R611" s="6">
        <v>216.65</v>
      </c>
      <c r="S611" s="8">
        <v>43986</v>
      </c>
      <c r="T611" s="5">
        <v>0.18530000000000002</v>
      </c>
      <c r="U611" s="9">
        <v>-0.26</v>
      </c>
      <c r="V611" s="4" t="s">
        <v>23</v>
      </c>
    </row>
    <row r="612" spans="1:22" s="10" customFormat="1" ht="24" customHeight="1">
      <c r="A612" s="2" t="s">
        <v>1422</v>
      </c>
      <c r="B612" s="3" t="s">
        <v>1423</v>
      </c>
      <c r="C612" s="3" t="s">
        <v>1424</v>
      </c>
      <c r="D612" s="3" t="s">
        <v>599</v>
      </c>
      <c r="E612" s="4" t="s">
        <v>22</v>
      </c>
      <c r="F612" s="4" t="s">
        <v>22</v>
      </c>
      <c r="G612" s="4">
        <v>6</v>
      </c>
      <c r="H612" s="5">
        <v>-8.6153999999999994E-2</v>
      </c>
      <c r="I612" s="5">
        <v>4.8885000000000005E-3</v>
      </c>
      <c r="J612" s="5">
        <v>0.52952310000000002</v>
      </c>
      <c r="K612" s="5">
        <v>-0.19247209999999998</v>
      </c>
      <c r="L612" s="5">
        <v>0.22615770000000002</v>
      </c>
      <c r="M612" s="5">
        <v>0.17703459999999999</v>
      </c>
      <c r="N612" s="5">
        <v>-1.2284000000000002E-3</v>
      </c>
      <c r="O612" s="6">
        <v>7.65</v>
      </c>
      <c r="P612" s="7">
        <v>7.4279999999999999</v>
      </c>
      <c r="Q612" s="5">
        <v>2.3021001615509018E-2</v>
      </c>
      <c r="R612" s="6">
        <v>7.5990000000000002</v>
      </c>
      <c r="S612" s="8">
        <v>43990</v>
      </c>
      <c r="T612" s="5">
        <v>0.14649999999999999</v>
      </c>
      <c r="U612" s="9">
        <v>0.85</v>
      </c>
      <c r="V612" s="4" t="s">
        <v>23</v>
      </c>
    </row>
    <row r="613" spans="1:22" s="10" customFormat="1" ht="24" customHeight="1">
      <c r="A613" s="2" t="s">
        <v>1734</v>
      </c>
      <c r="B613" s="3" t="s">
        <v>1735</v>
      </c>
      <c r="C613" s="3" t="s">
        <v>1424</v>
      </c>
      <c r="D613" s="3" t="s">
        <v>599</v>
      </c>
      <c r="E613" s="4" t="s">
        <v>22</v>
      </c>
      <c r="F613" s="4" t="s">
        <v>22</v>
      </c>
      <c r="G613" s="4">
        <v>6</v>
      </c>
      <c r="H613" s="5">
        <v>-6.4870999999999998E-2</v>
      </c>
      <c r="I613" s="5">
        <v>-1.7312899999999999E-2</v>
      </c>
      <c r="J613" s="5">
        <v>0.50406989999999996</v>
      </c>
      <c r="K613" s="5">
        <v>-0.2063373</v>
      </c>
      <c r="L613" s="5">
        <v>0.2301984</v>
      </c>
      <c r="M613" s="5">
        <v>0.231825</v>
      </c>
      <c r="N613" s="5">
        <v>2.0754600000000002E-2</v>
      </c>
      <c r="O613" s="6">
        <v>107.524</v>
      </c>
      <c r="P613" s="7">
        <v>114.71</v>
      </c>
      <c r="Q613" s="5">
        <v>7.4021445384011786E-2</v>
      </c>
      <c r="R613" s="6">
        <v>123.20099999999999</v>
      </c>
      <c r="S613" s="8">
        <v>43987</v>
      </c>
      <c r="T613" s="5">
        <v>0.1507</v>
      </c>
      <c r="U613" s="9">
        <v>1</v>
      </c>
      <c r="V613" s="4" t="s">
        <v>23</v>
      </c>
    </row>
    <row r="614" spans="1:22" s="10" customFormat="1" ht="24" customHeight="1">
      <c r="A614" s="2" t="s">
        <v>1736</v>
      </c>
      <c r="B614" s="3" t="s">
        <v>1737</v>
      </c>
      <c r="C614" s="3" t="s">
        <v>1424</v>
      </c>
      <c r="D614" s="3" t="s">
        <v>767</v>
      </c>
      <c r="E614" s="4" t="s">
        <v>21</v>
      </c>
      <c r="F614" s="4" t="s">
        <v>22</v>
      </c>
      <c r="G614" s="4">
        <v>6</v>
      </c>
      <c r="H614" s="5">
        <v>-0.1224455</v>
      </c>
      <c r="I614" s="5">
        <v>-1.3471299999999999E-2</v>
      </c>
      <c r="J614" s="5">
        <v>0.42965330000000002</v>
      </c>
      <c r="K614" s="5">
        <v>-0.15117</v>
      </c>
      <c r="L614" s="5">
        <v>6.2620999999999996E-2</v>
      </c>
      <c r="M614" s="5">
        <v>-0.26055099999999998</v>
      </c>
      <c r="N614" s="5">
        <v>-0.23386899999999999</v>
      </c>
      <c r="O614" s="6">
        <v>142.92599999999999</v>
      </c>
      <c r="P614" s="7">
        <v>135.61099999999999</v>
      </c>
      <c r="Q614" s="5">
        <v>6.9677238572092293E-2</v>
      </c>
      <c r="R614" s="6">
        <v>145.06</v>
      </c>
      <c r="S614" s="8">
        <v>43987</v>
      </c>
      <c r="T614" s="5">
        <v>0.37520000000000003</v>
      </c>
      <c r="U614" s="9">
        <v>-0.73</v>
      </c>
      <c r="V614" s="4" t="s">
        <v>1346</v>
      </c>
    </row>
    <row r="615" spans="1:22" s="10" customFormat="1" ht="24" customHeight="1">
      <c r="A615" s="2" t="s">
        <v>1738</v>
      </c>
      <c r="B615" s="3" t="s">
        <v>1739</v>
      </c>
      <c r="C615" s="3" t="s">
        <v>1424</v>
      </c>
      <c r="D615" s="3" t="s">
        <v>26</v>
      </c>
      <c r="E615" s="4" t="s">
        <v>21</v>
      </c>
      <c r="F615" s="4" t="s">
        <v>22</v>
      </c>
      <c r="G615" s="4">
        <v>6</v>
      </c>
      <c r="H615" s="5">
        <v>0.1083316</v>
      </c>
      <c r="I615" s="5">
        <v>3.8472699999999999E-2</v>
      </c>
      <c r="J615" s="5">
        <v>0.1294621</v>
      </c>
      <c r="K615" s="5">
        <v>-0.18658639999999999</v>
      </c>
      <c r="L615" s="5">
        <v>0.21335660000000001</v>
      </c>
      <c r="M615" s="5">
        <v>-4.5598E-2</v>
      </c>
      <c r="N615" s="5">
        <v>-0.13597699999999999</v>
      </c>
      <c r="O615" s="6">
        <v>37.070999999999998</v>
      </c>
      <c r="P615" s="7">
        <v>33.927999999999997</v>
      </c>
      <c r="Q615" s="5">
        <v>0.11415350153265758</v>
      </c>
      <c r="R615" s="6">
        <v>37.801000000000002</v>
      </c>
      <c r="S615" s="8">
        <v>43987</v>
      </c>
      <c r="T615" s="5">
        <v>0.26429999999999998</v>
      </c>
      <c r="U615" s="9">
        <v>-0.37</v>
      </c>
      <c r="V615" s="4" t="s">
        <v>23</v>
      </c>
    </row>
    <row r="616" spans="1:22" s="10" customFormat="1" ht="24" customHeight="1">
      <c r="A616" s="2" t="s">
        <v>1740</v>
      </c>
      <c r="B616" s="3" t="s">
        <v>1741</v>
      </c>
      <c r="C616" s="3" t="s">
        <v>1424</v>
      </c>
      <c r="D616" s="3" t="s">
        <v>461</v>
      </c>
      <c r="E616" s="4" t="s">
        <v>22</v>
      </c>
      <c r="F616" s="4" t="s">
        <v>22</v>
      </c>
      <c r="G616" s="4">
        <v>3</v>
      </c>
      <c r="H616" s="5">
        <v>8.0456E-3</v>
      </c>
      <c r="I616" s="5">
        <v>6.3930399999999998E-2</v>
      </c>
      <c r="J616" s="5">
        <v>5.2189699999999999E-2</v>
      </c>
      <c r="K616" s="5">
        <v>-3.2343400000000001E-2</v>
      </c>
      <c r="L616" s="5">
        <v>9.1783000000000003E-2</v>
      </c>
      <c r="M616" s="5">
        <v>1.5992599999999999E-2</v>
      </c>
      <c r="N616" s="5">
        <v>-2.04469E-2</v>
      </c>
      <c r="O616" s="6">
        <v>37.917999999999999</v>
      </c>
      <c r="P616" s="7">
        <v>43.06</v>
      </c>
      <c r="Q616" s="5">
        <v>1.7998142127264138E-2</v>
      </c>
      <c r="R616" s="6">
        <v>43.835000000000001</v>
      </c>
      <c r="S616" s="8">
        <v>43987</v>
      </c>
      <c r="T616" s="5">
        <v>0.1148</v>
      </c>
      <c r="U616" s="9">
        <v>0.15</v>
      </c>
      <c r="V616" s="4" t="s">
        <v>23</v>
      </c>
    </row>
    <row r="617" spans="1:22" s="10" customFormat="1" ht="24" customHeight="1">
      <c r="A617" s="2" t="s">
        <v>1818</v>
      </c>
      <c r="B617" s="3" t="s">
        <v>1819</v>
      </c>
      <c r="C617" s="3" t="s">
        <v>1424</v>
      </c>
      <c r="D617" s="3" t="s">
        <v>1141</v>
      </c>
      <c r="E617" s="4" t="s">
        <v>22</v>
      </c>
      <c r="F617" s="4" t="s">
        <v>22</v>
      </c>
      <c r="G617" s="4">
        <v>7</v>
      </c>
      <c r="H617" s="5">
        <v>-0.45817300000000005</v>
      </c>
      <c r="I617" s="5">
        <v>0.57215499999999997</v>
      </c>
      <c r="J617" s="5">
        <v>0.19194739999999999</v>
      </c>
      <c r="K617" s="5">
        <v>-2.3299300000000002E-2</v>
      </c>
      <c r="L617" s="5">
        <v>0.24880250000000001</v>
      </c>
      <c r="M617" s="5">
        <v>-0.25758700000000001</v>
      </c>
      <c r="N617" s="5">
        <v>-0.35347099999999998</v>
      </c>
      <c r="O617" s="6">
        <v>19.88</v>
      </c>
      <c r="P617" s="7">
        <v>13.87</v>
      </c>
      <c r="Q617" s="5">
        <v>0.21521268925739023</v>
      </c>
      <c r="R617" s="6">
        <v>16.855</v>
      </c>
      <c r="S617" s="8">
        <v>43987</v>
      </c>
      <c r="T617" s="5">
        <v>0.44789999999999996</v>
      </c>
      <c r="U617" s="9">
        <v>-0.81</v>
      </c>
      <c r="V617" s="4" t="s">
        <v>1346</v>
      </c>
    </row>
    <row r="618" spans="1:22" s="10" customFormat="1" ht="24" customHeight="1">
      <c r="A618" s="2" t="s">
        <v>1903</v>
      </c>
      <c r="B618" s="3" t="s">
        <v>1904</v>
      </c>
      <c r="C618" s="3" t="s">
        <v>1424</v>
      </c>
      <c r="D618" s="3" t="s">
        <v>1905</v>
      </c>
      <c r="E618" s="4" t="s">
        <v>22</v>
      </c>
      <c r="F618" s="4" t="s">
        <v>22</v>
      </c>
      <c r="G618" s="4">
        <v>6</v>
      </c>
      <c r="H618" s="5">
        <v>-0.1777118</v>
      </c>
      <c r="I618" s="5">
        <v>0.32636380000000004</v>
      </c>
      <c r="J618" s="5">
        <v>0.31670969999999998</v>
      </c>
      <c r="K618" s="5">
        <v>-7.7546799999999999E-2</v>
      </c>
      <c r="L618" s="5">
        <v>0.28753469999999998</v>
      </c>
      <c r="M618" s="5">
        <v>-8.746000000000001E-2</v>
      </c>
      <c r="N618" s="5">
        <v>-0.20210799999999998</v>
      </c>
      <c r="O618" s="6">
        <v>16.643000000000001</v>
      </c>
      <c r="P618" s="7">
        <v>15.739000000000001</v>
      </c>
      <c r="Q618" s="5">
        <v>0.10642353389668968</v>
      </c>
      <c r="R618" s="6">
        <v>17.414000000000001</v>
      </c>
      <c r="S618" s="8">
        <v>43987</v>
      </c>
      <c r="T618" s="5">
        <v>0.31109999999999999</v>
      </c>
      <c r="U618" s="9">
        <v>-0.41</v>
      </c>
      <c r="V618" s="4" t="s">
        <v>1346</v>
      </c>
    </row>
    <row r="619" spans="1:22" s="10" customFormat="1" ht="24" customHeight="1">
      <c r="A619" s="2" t="s">
        <v>1442</v>
      </c>
      <c r="B619" s="3" t="s">
        <v>1443</v>
      </c>
      <c r="C619" s="3" t="s">
        <v>1444</v>
      </c>
      <c r="D619" s="3" t="s">
        <v>325</v>
      </c>
      <c r="E619" s="4" t="s">
        <v>22</v>
      </c>
      <c r="F619" s="4" t="s">
        <v>22</v>
      </c>
      <c r="G619" s="4">
        <v>4</v>
      </c>
      <c r="H619" s="5"/>
      <c r="I619" s="5">
        <v>-1.3602700000000001E-2</v>
      </c>
      <c r="J619" s="5">
        <v>6.1042399999999997E-2</v>
      </c>
      <c r="K619" s="5">
        <v>-0.1045489</v>
      </c>
      <c r="L619" s="5">
        <v>-3.2764099999999997E-2</v>
      </c>
      <c r="M619" s="5">
        <v>-0.21646200000000002</v>
      </c>
      <c r="N619" s="5">
        <v>-0.191217</v>
      </c>
      <c r="O619" s="6">
        <v>90.63</v>
      </c>
      <c r="P619" s="7">
        <v>73.069999999999993</v>
      </c>
      <c r="Q619" s="5">
        <v>2.0528260572054702E-3</v>
      </c>
      <c r="R619" s="6">
        <v>73.22</v>
      </c>
      <c r="S619" s="8">
        <v>43987</v>
      </c>
      <c r="T619" s="5">
        <v>0.12640000000000001</v>
      </c>
      <c r="U619" s="9">
        <v>-1.84</v>
      </c>
      <c r="V619" s="4" t="s">
        <v>23</v>
      </c>
    </row>
    <row r="620" spans="1:22" s="10" customFormat="1" ht="24" customHeight="1">
      <c r="A620" s="2" t="s">
        <v>1449</v>
      </c>
      <c r="B620" s="3" t="s">
        <v>1450</v>
      </c>
      <c r="C620" s="3" t="s">
        <v>1444</v>
      </c>
      <c r="D620" s="3" t="s">
        <v>734</v>
      </c>
      <c r="E620" s="4" t="s">
        <v>22</v>
      </c>
      <c r="F620" s="4" t="s">
        <v>22</v>
      </c>
      <c r="G620" s="4">
        <v>5</v>
      </c>
      <c r="H620" s="5"/>
      <c r="I620" s="5"/>
      <c r="J620" s="5"/>
      <c r="K620" s="5"/>
      <c r="L620" s="5">
        <v>2.7269600000000001E-2</v>
      </c>
      <c r="M620" s="5">
        <v>4.1818799999999996E-2</v>
      </c>
      <c r="N620" s="5">
        <v>4.1588300000000002E-2</v>
      </c>
      <c r="O620" s="6">
        <v>90.41</v>
      </c>
      <c r="P620" s="7">
        <v>92.71</v>
      </c>
      <c r="Q620" s="5">
        <v>1.952324452594123E-2</v>
      </c>
      <c r="R620" s="6">
        <v>94.52</v>
      </c>
      <c r="S620" s="8">
        <v>43987</v>
      </c>
      <c r="T620" s="5">
        <v>6.4500000000000002E-2</v>
      </c>
      <c r="U620" s="9">
        <v>0.2</v>
      </c>
      <c r="V620" s="4" t="s">
        <v>23</v>
      </c>
    </row>
    <row r="621" spans="1:22" s="10" customFormat="1" ht="24" customHeight="1">
      <c r="A621" s="2" t="s">
        <v>1087</v>
      </c>
      <c r="B621" s="3" t="s">
        <v>1088</v>
      </c>
      <c r="C621" s="3" t="s">
        <v>1089</v>
      </c>
      <c r="D621" s="3" t="s">
        <v>58</v>
      </c>
      <c r="E621" s="4" t="s">
        <v>21</v>
      </c>
      <c r="F621" s="4" t="s">
        <v>21</v>
      </c>
      <c r="G621" s="4">
        <v>6</v>
      </c>
      <c r="H621" s="5">
        <v>0.31597520000000001</v>
      </c>
      <c r="I621" s="5">
        <v>0.37038139999999997</v>
      </c>
      <c r="J621" s="5">
        <v>0.1272016</v>
      </c>
      <c r="K621" s="5">
        <v>-0.3724537</v>
      </c>
      <c r="L621" s="5">
        <v>0.32023850000000004</v>
      </c>
      <c r="M621" s="5">
        <v>-0.11051999999999999</v>
      </c>
      <c r="N621" s="5">
        <v>-0.18975500000000001</v>
      </c>
      <c r="O621" s="6">
        <v>214.75</v>
      </c>
      <c r="P621" s="7">
        <v>170.53</v>
      </c>
      <c r="Q621" s="5">
        <v>2.9261713481498974E-2</v>
      </c>
      <c r="R621" s="6">
        <v>175.52</v>
      </c>
      <c r="S621" s="8">
        <v>43987</v>
      </c>
      <c r="T621" s="5">
        <v>0.27360000000000001</v>
      </c>
      <c r="U621" s="9">
        <v>-0.32</v>
      </c>
      <c r="V621" s="4" t="s">
        <v>23</v>
      </c>
    </row>
    <row r="622" spans="1:22" s="10" customFormat="1" ht="24" customHeight="1">
      <c r="A622" s="2" t="s">
        <v>1118</v>
      </c>
      <c r="B622" s="3" t="s">
        <v>1119</v>
      </c>
      <c r="C622" s="3" t="s">
        <v>1089</v>
      </c>
      <c r="D622" s="3" t="s">
        <v>58</v>
      </c>
      <c r="E622" s="4" t="s">
        <v>21</v>
      </c>
      <c r="F622" s="4" t="s">
        <v>22</v>
      </c>
      <c r="G622" s="4">
        <v>5</v>
      </c>
      <c r="H622" s="5">
        <v>0.34964790000000001</v>
      </c>
      <c r="I622" s="5">
        <v>0.35933680000000001</v>
      </c>
      <c r="J622" s="5">
        <v>0.1459741</v>
      </c>
      <c r="K622" s="5">
        <v>-0.34524870000000002</v>
      </c>
      <c r="L622" s="5">
        <v>0.16469139999999999</v>
      </c>
      <c r="M622" s="5">
        <v>-0.124482</v>
      </c>
      <c r="N622" s="5">
        <v>-0.17754700000000001</v>
      </c>
      <c r="O622" s="6">
        <v>179.84</v>
      </c>
      <c r="P622" s="7">
        <v>143.63999999999999</v>
      </c>
      <c r="Q622" s="5">
        <v>2.972709551656938E-2</v>
      </c>
      <c r="R622" s="6">
        <v>147.91</v>
      </c>
      <c r="S622" s="8">
        <v>43986</v>
      </c>
      <c r="T622" s="5">
        <v>0.24609999999999999</v>
      </c>
      <c r="U622" s="9">
        <v>-0.52</v>
      </c>
      <c r="V622" s="4" t="s">
        <v>23</v>
      </c>
    </row>
    <row r="623" spans="1:22" s="10" customFormat="1" ht="24" customHeight="1">
      <c r="A623" s="2" t="s">
        <v>1189</v>
      </c>
      <c r="B623" s="3" t="s">
        <v>1190</v>
      </c>
      <c r="C623" s="3" t="s">
        <v>1089</v>
      </c>
      <c r="D623" s="3" t="s">
        <v>1191</v>
      </c>
      <c r="E623" s="4" t="s">
        <v>21</v>
      </c>
      <c r="F623" s="4" t="s">
        <v>22</v>
      </c>
      <c r="G623" s="4">
        <v>5</v>
      </c>
      <c r="H623" s="5"/>
      <c r="I623" s="5">
        <v>0.23809999999999998</v>
      </c>
      <c r="J623" s="5">
        <v>0.2809951</v>
      </c>
      <c r="K623" s="5">
        <v>-0.30037829999999999</v>
      </c>
      <c r="L623" s="5">
        <v>0.30506489999999997</v>
      </c>
      <c r="M623" s="5">
        <v>1.11897E-2</v>
      </c>
      <c r="N623" s="5">
        <v>-0.10137399999999999</v>
      </c>
      <c r="O623" s="6">
        <v>144.81</v>
      </c>
      <c r="P623" s="7">
        <v>127.4</v>
      </c>
      <c r="Q623" s="5">
        <v>3.5086342229199374E-2</v>
      </c>
      <c r="R623" s="6">
        <v>131.87</v>
      </c>
      <c r="S623" s="8">
        <v>43987</v>
      </c>
      <c r="T623" s="5">
        <v>0.26640000000000003</v>
      </c>
      <c r="U623" s="9">
        <v>0.09</v>
      </c>
      <c r="V623" s="4" t="s">
        <v>23</v>
      </c>
    </row>
    <row r="624" spans="1:22" s="10" customFormat="1" ht="24" customHeight="1">
      <c r="A624" s="2" t="s">
        <v>1253</v>
      </c>
      <c r="B624" s="3" t="s">
        <v>1254</v>
      </c>
      <c r="C624" s="3" t="s">
        <v>1089</v>
      </c>
      <c r="D624" s="3" t="s">
        <v>26</v>
      </c>
      <c r="E624" s="4" t="s">
        <v>21</v>
      </c>
      <c r="F624" s="4" t="s">
        <v>22</v>
      </c>
      <c r="G624" s="4">
        <v>5</v>
      </c>
      <c r="H624" s="5"/>
      <c r="I624" s="5"/>
      <c r="J624" s="5"/>
      <c r="K624" s="5">
        <v>-0.11230689999999999</v>
      </c>
      <c r="L624" s="5">
        <v>0.31151770000000001</v>
      </c>
      <c r="M624" s="5">
        <v>0.10291800000000001</v>
      </c>
      <c r="N624" s="5">
        <v>-3.5949700000000001E-2</v>
      </c>
      <c r="O624" s="6">
        <v>116.83</v>
      </c>
      <c r="P624" s="7">
        <v>109.96</v>
      </c>
      <c r="Q624" s="5">
        <v>2.4281556929792725E-2</v>
      </c>
      <c r="R624" s="6">
        <v>112.63</v>
      </c>
      <c r="S624" s="8">
        <v>43986</v>
      </c>
      <c r="T624" s="5">
        <v>0.18390000000000001</v>
      </c>
      <c r="U624" s="9">
        <v>0.48</v>
      </c>
      <c r="V624" s="4" t="s">
        <v>23</v>
      </c>
    </row>
    <row r="625" spans="1:22" s="10" customFormat="1" ht="24" customHeight="1">
      <c r="A625" s="2" t="s">
        <v>1642</v>
      </c>
      <c r="B625" s="3" t="s">
        <v>1643</v>
      </c>
      <c r="C625" s="3" t="s">
        <v>1644</v>
      </c>
      <c r="D625" s="3" t="s">
        <v>274</v>
      </c>
      <c r="E625" s="4" t="s">
        <v>22</v>
      </c>
      <c r="F625" s="4" t="s">
        <v>22</v>
      </c>
      <c r="G625" s="4">
        <v>6</v>
      </c>
      <c r="H625" s="5">
        <v>0.12796390000000002</v>
      </c>
      <c r="I625" s="5">
        <v>0.1167835</v>
      </c>
      <c r="J625" s="5">
        <v>0.17388709999999999</v>
      </c>
      <c r="K625" s="5">
        <v>-7.6355300000000001E-2</v>
      </c>
      <c r="L625" s="5">
        <v>0.27032240000000002</v>
      </c>
      <c r="M625" s="5">
        <v>0.18395800000000001</v>
      </c>
      <c r="N625" s="5">
        <v>6.9414299999999998E-2</v>
      </c>
      <c r="O625" s="6">
        <v>46.1</v>
      </c>
      <c r="P625" s="7">
        <v>47.12</v>
      </c>
      <c r="Q625" s="5">
        <v>4.6264855687606188E-2</v>
      </c>
      <c r="R625" s="6">
        <v>49.3</v>
      </c>
      <c r="S625" s="8">
        <v>43987</v>
      </c>
      <c r="T625" s="5">
        <v>0.28999999999999998</v>
      </c>
      <c r="U625" s="9">
        <v>0.57999999999999996</v>
      </c>
      <c r="V625" s="4" t="s">
        <v>23</v>
      </c>
    </row>
    <row r="626" spans="1:22" s="10" customFormat="1" ht="24" customHeight="1">
      <c r="A626" s="2" t="s">
        <v>1645</v>
      </c>
      <c r="B626" s="3" t="s">
        <v>1646</v>
      </c>
      <c r="C626" s="3" t="s">
        <v>1644</v>
      </c>
      <c r="D626" s="3" t="s">
        <v>266</v>
      </c>
      <c r="E626" s="4" t="s">
        <v>22</v>
      </c>
      <c r="F626" s="4" t="s">
        <v>22</v>
      </c>
      <c r="G626" s="4">
        <v>6</v>
      </c>
      <c r="H626" s="5">
        <v>7.8078099999999998E-2</v>
      </c>
      <c r="I626" s="5">
        <v>2.1920799999999997E-2</v>
      </c>
      <c r="J626" s="5">
        <v>0.25302199999999997</v>
      </c>
      <c r="K626" s="5">
        <v>-0.11671239999999999</v>
      </c>
      <c r="L626" s="5">
        <v>0.18181819999999999</v>
      </c>
      <c r="M626" s="5">
        <v>0.160718</v>
      </c>
      <c r="N626" s="5">
        <v>3.1258499999999995E-2</v>
      </c>
      <c r="O626" s="6">
        <v>110.37</v>
      </c>
      <c r="P626" s="7">
        <v>108.35</v>
      </c>
      <c r="Q626" s="5">
        <v>5.0484540839870862E-2</v>
      </c>
      <c r="R626" s="6">
        <v>113.82</v>
      </c>
      <c r="S626" s="8">
        <v>43987</v>
      </c>
      <c r="T626" s="5">
        <v>0.1452</v>
      </c>
      <c r="U626" s="9">
        <v>0.75</v>
      </c>
      <c r="V626" s="4" t="s">
        <v>23</v>
      </c>
    </row>
    <row r="627" spans="1:22" s="10" customFormat="1" ht="24" customHeight="1">
      <c r="A627" s="2" t="s">
        <v>1647</v>
      </c>
      <c r="B627" s="3" t="s">
        <v>1648</v>
      </c>
      <c r="C627" s="3" t="s">
        <v>1644</v>
      </c>
      <c r="D627" s="3" t="s">
        <v>1372</v>
      </c>
      <c r="E627" s="4" t="s">
        <v>22</v>
      </c>
      <c r="F627" s="4" t="s">
        <v>22</v>
      </c>
      <c r="G627" s="4">
        <v>6</v>
      </c>
      <c r="H627" s="5">
        <v>4.6902100000000002E-2</v>
      </c>
      <c r="I627" s="5">
        <v>6.9690299999999997E-2</v>
      </c>
      <c r="J627" s="5">
        <v>0.23733199999999999</v>
      </c>
      <c r="K627" s="5">
        <v>-0.1090681</v>
      </c>
      <c r="L627" s="5">
        <v>0.2417917</v>
      </c>
      <c r="M627" s="5">
        <v>0.20030100000000001</v>
      </c>
      <c r="N627" s="5">
        <v>5.2502399999999998E-2</v>
      </c>
      <c r="O627" s="6">
        <v>52.95</v>
      </c>
      <c r="P627" s="7">
        <v>52.91</v>
      </c>
      <c r="Q627" s="5">
        <v>5.3298053298053372E-2</v>
      </c>
      <c r="R627" s="6">
        <v>55.73</v>
      </c>
      <c r="S627" s="8">
        <v>43987</v>
      </c>
      <c r="T627" s="5">
        <v>0.14219999999999999</v>
      </c>
      <c r="U627" s="9">
        <v>0.97</v>
      </c>
      <c r="V627" s="4" t="s">
        <v>23</v>
      </c>
    </row>
    <row r="628" spans="1:22" s="10" customFormat="1" ht="24" customHeight="1">
      <c r="A628" s="2" t="s">
        <v>1649</v>
      </c>
      <c r="B628" s="3" t="s">
        <v>1650</v>
      </c>
      <c r="C628" s="3" t="s">
        <v>1644</v>
      </c>
      <c r="D628" s="3" t="s">
        <v>84</v>
      </c>
      <c r="E628" s="4" t="s">
        <v>22</v>
      </c>
      <c r="F628" s="4" t="s">
        <v>22</v>
      </c>
      <c r="G628" s="4">
        <v>3</v>
      </c>
      <c r="H628" s="5">
        <v>3.9383499999999995E-2</v>
      </c>
      <c r="I628" s="5">
        <v>3.1152099999999999E-2</v>
      </c>
      <c r="J628" s="5">
        <v>2.1585200000000002E-2</v>
      </c>
      <c r="K628" s="5">
        <v>-2.09109E-2</v>
      </c>
      <c r="L628" s="5">
        <v>8.3841800000000008E-2</v>
      </c>
      <c r="M628" s="5">
        <v>2.09844E-2</v>
      </c>
      <c r="N628" s="5">
        <v>-1.1851499999999999E-2</v>
      </c>
      <c r="O628" s="6">
        <v>7.7796000000000003</v>
      </c>
      <c r="P628" s="7">
        <v>7.6669</v>
      </c>
      <c r="Q628" s="5">
        <v>2.6738316659928874E-3</v>
      </c>
      <c r="R628" s="6">
        <v>7.6874000000000002</v>
      </c>
      <c r="S628" s="8">
        <v>43987</v>
      </c>
      <c r="T628" s="5">
        <v>8.14E-2</v>
      </c>
      <c r="U628" s="9">
        <v>0.37</v>
      </c>
      <c r="V628" s="4" t="s">
        <v>23</v>
      </c>
    </row>
    <row r="629" spans="1:22" s="10" customFormat="1" ht="24" customHeight="1">
      <c r="A629" s="2" t="s">
        <v>1664</v>
      </c>
      <c r="B629" s="3" t="s">
        <v>1665</v>
      </c>
      <c r="C629" s="3" t="s">
        <v>1644</v>
      </c>
      <c r="D629" s="3" t="s">
        <v>71</v>
      </c>
      <c r="E629" s="4" t="s">
        <v>21</v>
      </c>
      <c r="F629" s="4" t="s">
        <v>22</v>
      </c>
      <c r="G629" s="4">
        <v>5</v>
      </c>
      <c r="H629" s="5">
        <v>0.1518738</v>
      </c>
      <c r="I629" s="5">
        <v>-2.22603E-2</v>
      </c>
      <c r="J629" s="5">
        <v>0.124927</v>
      </c>
      <c r="K629" s="5">
        <v>-0.1297353</v>
      </c>
      <c r="L629" s="5">
        <v>0.19916519999999999</v>
      </c>
      <c r="M629" s="5">
        <v>-6.7099599999999995E-2</v>
      </c>
      <c r="N629" s="5">
        <v>-0.14271500000000001</v>
      </c>
      <c r="O629" s="6">
        <v>20.11</v>
      </c>
      <c r="P629" s="7">
        <v>16.86</v>
      </c>
      <c r="Q629" s="5">
        <v>2.2538552787663146E-2</v>
      </c>
      <c r="R629" s="6">
        <v>17.239999999999998</v>
      </c>
      <c r="S629" s="8">
        <v>43987</v>
      </c>
      <c r="T629" s="5">
        <v>0.22329999999999997</v>
      </c>
      <c r="U629" s="9">
        <v>-0.21</v>
      </c>
      <c r="V629" s="4" t="s">
        <v>23</v>
      </c>
    </row>
    <row r="630" spans="1:22" s="10" customFormat="1" ht="24" customHeight="1">
      <c r="A630" s="2" t="s">
        <v>1670</v>
      </c>
      <c r="B630" s="3" t="s">
        <v>1671</v>
      </c>
      <c r="C630" s="3" t="s">
        <v>1644</v>
      </c>
      <c r="D630" s="3" t="s">
        <v>152</v>
      </c>
      <c r="E630" s="4" t="s">
        <v>22</v>
      </c>
      <c r="F630" s="4" t="s">
        <v>22</v>
      </c>
      <c r="G630" s="4">
        <v>7</v>
      </c>
      <c r="H630" s="5">
        <v>-0.23628940000000001</v>
      </c>
      <c r="I630" s="5">
        <v>0.27043539999999999</v>
      </c>
      <c r="J630" s="5">
        <v>-0.20625379999999999</v>
      </c>
      <c r="K630" s="5">
        <v>-0.2492424</v>
      </c>
      <c r="L630" s="5">
        <v>4.2381399999999993E-2</v>
      </c>
      <c r="M630" s="5">
        <v>-0.32699599999999995</v>
      </c>
      <c r="N630" s="5">
        <v>-0.31461800000000001</v>
      </c>
      <c r="O630" s="6">
        <v>10.33</v>
      </c>
      <c r="P630" s="7">
        <v>6.61</v>
      </c>
      <c r="Q630" s="5">
        <v>7.1104387291981874E-2</v>
      </c>
      <c r="R630" s="6">
        <v>7.08</v>
      </c>
      <c r="S630" s="8">
        <v>43987</v>
      </c>
      <c r="T630" s="5">
        <v>0.58340000000000003</v>
      </c>
      <c r="U630" s="9">
        <v>-0.47</v>
      </c>
      <c r="V630" s="4" t="s">
        <v>23</v>
      </c>
    </row>
    <row r="631" spans="1:22" s="10" customFormat="1" ht="24" customHeight="1">
      <c r="A631" s="2" t="s">
        <v>1742</v>
      </c>
      <c r="B631" s="3" t="s">
        <v>1743</v>
      </c>
      <c r="C631" s="3" t="s">
        <v>1644</v>
      </c>
      <c r="D631" s="3" t="s">
        <v>205</v>
      </c>
      <c r="E631" s="4" t="s">
        <v>22</v>
      </c>
      <c r="F631" s="4" t="s">
        <v>22</v>
      </c>
      <c r="G631" s="4">
        <v>3</v>
      </c>
      <c r="H631" s="5">
        <v>-1.3262599999999999E-2</v>
      </c>
      <c r="I631" s="5">
        <v>-4.03226E-2</v>
      </c>
      <c r="J631" s="5">
        <v>2.5210099999999999E-2</v>
      </c>
      <c r="K631" s="5">
        <v>-3.3697600000000001E-2</v>
      </c>
      <c r="L631" s="5">
        <v>6.5974999999999992E-3</v>
      </c>
      <c r="M631" s="5">
        <v>-2.27488E-2</v>
      </c>
      <c r="N631" s="5">
        <v>-3.46442E-2</v>
      </c>
      <c r="O631" s="6">
        <v>10.68</v>
      </c>
      <c r="P631" s="7">
        <v>10.29</v>
      </c>
      <c r="Q631" s="5">
        <v>1.9436345966958868E-3</v>
      </c>
      <c r="R631" s="6">
        <v>10.31</v>
      </c>
      <c r="S631" s="8">
        <v>43987</v>
      </c>
      <c r="T631" s="5">
        <v>4.41E-2</v>
      </c>
      <c r="U631" s="9">
        <v>-0.38</v>
      </c>
      <c r="V631" s="4" t="s">
        <v>23</v>
      </c>
    </row>
    <row r="632" spans="1:22" s="10" customFormat="1" ht="24" customHeight="1">
      <c r="A632" s="2" t="s">
        <v>1816</v>
      </c>
      <c r="B632" s="3" t="s">
        <v>1817</v>
      </c>
      <c r="C632" s="3" t="s">
        <v>1644</v>
      </c>
      <c r="D632" s="3" t="s">
        <v>71</v>
      </c>
      <c r="E632" s="4" t="s">
        <v>22</v>
      </c>
      <c r="F632" s="4" t="s">
        <v>22</v>
      </c>
      <c r="G632" s="4">
        <v>5</v>
      </c>
      <c r="H632" s="5">
        <v>0.1451451</v>
      </c>
      <c r="I632" s="5">
        <v>-1.7482500000000002E-2</v>
      </c>
      <c r="J632" s="5">
        <v>0.1169929</v>
      </c>
      <c r="K632" s="5">
        <v>-0.1740342</v>
      </c>
      <c r="L632" s="5">
        <v>0.24734809999999999</v>
      </c>
      <c r="M632" s="5">
        <v>-1.1125400000000001E-2</v>
      </c>
      <c r="N632" s="5">
        <v>-0.10668699999999999</v>
      </c>
      <c r="O632" s="6">
        <v>25.87</v>
      </c>
      <c r="P632" s="7">
        <v>22.46</v>
      </c>
      <c r="Q632" s="5">
        <v>2.8940338379340957E-2</v>
      </c>
      <c r="R632" s="6">
        <v>23.11</v>
      </c>
      <c r="S632" s="8">
        <v>43987</v>
      </c>
      <c r="T632" s="5">
        <v>0.21340000000000001</v>
      </c>
      <c r="U632" s="9">
        <v>0.02</v>
      </c>
      <c r="V632" s="4" t="s">
        <v>23</v>
      </c>
    </row>
    <row r="633" spans="1:22" s="10" customFormat="1" ht="24" customHeight="1">
      <c r="A633" s="2" t="s">
        <v>1885</v>
      </c>
      <c r="B633" s="3" t="s">
        <v>1886</v>
      </c>
      <c r="C633" s="3" t="s">
        <v>1644</v>
      </c>
      <c r="D633" s="3" t="s">
        <v>247</v>
      </c>
      <c r="E633" s="4" t="s">
        <v>22</v>
      </c>
      <c r="F633" s="4" t="s">
        <v>22</v>
      </c>
      <c r="G633" s="4">
        <v>4</v>
      </c>
      <c r="H633" s="5">
        <v>2.39708E-2</v>
      </c>
      <c r="I633" s="5">
        <v>5.3435099999999999E-2</v>
      </c>
      <c r="J633" s="5">
        <v>5.8937200000000002E-2</v>
      </c>
      <c r="K633" s="5">
        <v>-6.5237199999999995E-2</v>
      </c>
      <c r="L633" s="5">
        <v>0.12298679999999999</v>
      </c>
      <c r="M633" s="5">
        <v>1.5207399999999999E-2</v>
      </c>
      <c r="N633" s="5">
        <v>-4.2590199999999995E-2</v>
      </c>
      <c r="O633" s="6">
        <v>23.01</v>
      </c>
      <c r="P633" s="7">
        <v>21.53</v>
      </c>
      <c r="Q633" s="5">
        <v>2.3223409196470035E-2</v>
      </c>
      <c r="R633" s="6">
        <v>22.03</v>
      </c>
      <c r="S633" s="8">
        <v>43987</v>
      </c>
      <c r="T633" s="5">
        <v>0.1429</v>
      </c>
      <c r="U633" s="9">
        <v>0.08</v>
      </c>
      <c r="V633" s="4" t="s">
        <v>23</v>
      </c>
    </row>
    <row r="634" spans="1:22" s="10" customFormat="1" ht="24" customHeight="1">
      <c r="A634" s="2" t="s">
        <v>1887</v>
      </c>
      <c r="B634" s="3" t="s">
        <v>1888</v>
      </c>
      <c r="C634" s="3" t="s">
        <v>1644</v>
      </c>
      <c r="D634" s="3" t="s">
        <v>311</v>
      </c>
      <c r="E634" s="4" t="s">
        <v>22</v>
      </c>
      <c r="F634" s="4" t="s">
        <v>22</v>
      </c>
      <c r="G634" s="4">
        <v>3</v>
      </c>
      <c r="H634" s="5">
        <v>-1.7200699999999999E-2</v>
      </c>
      <c r="I634" s="5">
        <v>2.5454899999999999E-2</v>
      </c>
      <c r="J634" s="5">
        <v>3.5391800000000001E-2</v>
      </c>
      <c r="K634" s="5">
        <v>-3.3472300000000003E-2</v>
      </c>
      <c r="L634" s="5">
        <v>8.3386399999999999E-2</v>
      </c>
      <c r="M634" s="5">
        <v>2.62189E-2</v>
      </c>
      <c r="N634" s="5">
        <v>-9.7640000000000001E-3</v>
      </c>
      <c r="O634" s="6">
        <v>18.8857</v>
      </c>
      <c r="P634" s="7">
        <v>18.496099999999998</v>
      </c>
      <c r="Q634" s="5">
        <v>1.1094230675656069E-2</v>
      </c>
      <c r="R634" s="6">
        <v>18.7013</v>
      </c>
      <c r="S634" s="8">
        <v>43987</v>
      </c>
      <c r="T634" s="5">
        <v>9.3399999999999997E-2</v>
      </c>
      <c r="U634" s="9">
        <v>0.28000000000000003</v>
      </c>
      <c r="V634" s="4" t="s">
        <v>23</v>
      </c>
    </row>
    <row r="635" spans="1:22" s="10" customFormat="1" ht="24" customHeight="1">
      <c r="A635" s="2" t="s">
        <v>1889</v>
      </c>
      <c r="B635" s="3" t="s">
        <v>1890</v>
      </c>
      <c r="C635" s="3" t="s">
        <v>1644</v>
      </c>
      <c r="D635" s="3" t="s">
        <v>311</v>
      </c>
      <c r="E635" s="4" t="s">
        <v>22</v>
      </c>
      <c r="F635" s="4" t="s">
        <v>22</v>
      </c>
      <c r="G635" s="4">
        <v>3</v>
      </c>
      <c r="H635" s="5">
        <v>-1.9660299999999999E-2</v>
      </c>
      <c r="I635" s="5">
        <v>2.2910099999999999E-2</v>
      </c>
      <c r="J635" s="5">
        <v>3.28151E-2</v>
      </c>
      <c r="K635" s="5">
        <v>-3.5912199999999998E-2</v>
      </c>
      <c r="L635" s="5">
        <v>8.0668799999999999E-2</v>
      </c>
      <c r="M635" s="5">
        <v>2.3634800000000001E-2</v>
      </c>
      <c r="N635" s="5">
        <v>-1.0825700000000001E-2</v>
      </c>
      <c r="O635" s="6">
        <v>18.2713</v>
      </c>
      <c r="P635" s="7">
        <v>17.876100000000001</v>
      </c>
      <c r="Q635" s="5">
        <v>1.1042677093996867E-2</v>
      </c>
      <c r="R635" s="6">
        <v>18.073499999999999</v>
      </c>
      <c r="S635" s="8">
        <v>43987</v>
      </c>
      <c r="T635" s="5">
        <v>9.3399999999999997E-2</v>
      </c>
      <c r="U635" s="9">
        <v>0.26</v>
      </c>
      <c r="V635" s="4" t="s">
        <v>23</v>
      </c>
    </row>
    <row r="636" spans="1:22" s="10" customFormat="1" ht="24" customHeight="1">
      <c r="A636" s="2" t="s">
        <v>2043</v>
      </c>
      <c r="B636" s="3" t="s">
        <v>2044</v>
      </c>
      <c r="C636" s="3" t="s">
        <v>1644</v>
      </c>
      <c r="D636" s="3" t="s">
        <v>274</v>
      </c>
      <c r="E636" s="4" t="s">
        <v>22</v>
      </c>
      <c r="F636" s="4" t="s">
        <v>22</v>
      </c>
      <c r="G636" s="4">
        <v>6</v>
      </c>
      <c r="H636" s="5">
        <v>3.6231999999999996E-3</v>
      </c>
      <c r="I636" s="5">
        <v>-1.8051E-3</v>
      </c>
      <c r="J636" s="5">
        <v>0.3309222</v>
      </c>
      <c r="K636" s="5">
        <v>-0.18342390000000003</v>
      </c>
      <c r="L636" s="5">
        <v>0.19051580000000001</v>
      </c>
      <c r="M636" s="5">
        <v>0.18690799999999999</v>
      </c>
      <c r="N636" s="5">
        <v>5.1712100000000004E-2</v>
      </c>
      <c r="O636" s="6">
        <v>14.31</v>
      </c>
      <c r="P636" s="7">
        <v>14.33</v>
      </c>
      <c r="Q636" s="5">
        <v>5.0244242847173881E-2</v>
      </c>
      <c r="R636" s="6">
        <v>15.05</v>
      </c>
      <c r="S636" s="8">
        <v>43987</v>
      </c>
      <c r="T636" s="5">
        <v>0.1358</v>
      </c>
      <c r="U636" s="9">
        <v>0.92</v>
      </c>
      <c r="V636" s="4" t="s">
        <v>23</v>
      </c>
    </row>
    <row r="637" spans="1:22" s="10" customFormat="1" ht="24" customHeight="1">
      <c r="A637" s="2" t="s">
        <v>2102</v>
      </c>
      <c r="B637" s="3" t="s">
        <v>2103</v>
      </c>
      <c r="C637" s="3" t="s">
        <v>1644</v>
      </c>
      <c r="D637" s="3" t="s">
        <v>205</v>
      </c>
      <c r="E637" s="4" t="s">
        <v>22</v>
      </c>
      <c r="F637" s="4" t="s">
        <v>22</v>
      </c>
      <c r="G637" s="4">
        <v>4</v>
      </c>
      <c r="H637" s="5">
        <v>-5.5779599999999999E-2</v>
      </c>
      <c r="I637" s="5">
        <v>9.2526700000000003E-2</v>
      </c>
      <c r="J637" s="5">
        <v>7.1009799999999998E-2</v>
      </c>
      <c r="K637" s="5">
        <v>-9.3673999999999993E-2</v>
      </c>
      <c r="L637" s="5">
        <v>0.1040268</v>
      </c>
      <c r="M637" s="5">
        <v>-3.1685699999999997E-2</v>
      </c>
      <c r="N637" s="5">
        <v>-7.1124599999999996E-2</v>
      </c>
      <c r="O637" s="6">
        <v>16.45</v>
      </c>
      <c r="P637" s="7">
        <v>15.02</v>
      </c>
      <c r="Q637" s="5">
        <v>1.7310252996005415E-2</v>
      </c>
      <c r="R637" s="6">
        <v>15.28</v>
      </c>
      <c r="S637" s="8">
        <v>43987</v>
      </c>
      <c r="T637" s="5">
        <v>0.10220000000000001</v>
      </c>
      <c r="U637" s="9">
        <v>-0.35</v>
      </c>
      <c r="V637" s="4" t="s">
        <v>23</v>
      </c>
    </row>
    <row r="638" spans="1:22" s="10" customFormat="1" ht="24" customHeight="1">
      <c r="A638" s="2" t="s">
        <v>2344</v>
      </c>
      <c r="B638" s="3" t="s">
        <v>2345</v>
      </c>
      <c r="C638" s="3" t="s">
        <v>1644</v>
      </c>
      <c r="D638" s="3" t="s">
        <v>26</v>
      </c>
      <c r="E638" s="4" t="s">
        <v>21</v>
      </c>
      <c r="F638" s="4" t="s">
        <v>22</v>
      </c>
      <c r="G638" s="4">
        <v>6</v>
      </c>
      <c r="H638" s="5">
        <v>0.14853520000000001</v>
      </c>
      <c r="I638" s="5">
        <v>5.96263E-2</v>
      </c>
      <c r="J638" s="5">
        <v>8.5096600000000008E-2</v>
      </c>
      <c r="K638" s="5">
        <v>-0.1448354</v>
      </c>
      <c r="L638" s="5">
        <v>0.17531389999999999</v>
      </c>
      <c r="M638" s="5">
        <v>-8.0935500000000007E-2</v>
      </c>
      <c r="N638" s="5">
        <v>-0.16027000000000002</v>
      </c>
      <c r="O638" s="6">
        <v>71.13</v>
      </c>
      <c r="P638" s="7">
        <v>54.73</v>
      </c>
      <c r="Q638" s="5">
        <v>0.1151105426639869</v>
      </c>
      <c r="R638" s="6">
        <v>61.03</v>
      </c>
      <c r="S638" s="8">
        <v>43990</v>
      </c>
      <c r="T638" s="5">
        <v>0.28760000000000002</v>
      </c>
      <c r="U638" s="9">
        <v>-0.35</v>
      </c>
      <c r="V638" s="4" t="s">
        <v>23</v>
      </c>
    </row>
    <row r="639" spans="1:22" s="10" customFormat="1" ht="24" customHeight="1">
      <c r="A639" s="2" t="s">
        <v>746</v>
      </c>
      <c r="B639" s="3" t="s">
        <v>747</v>
      </c>
      <c r="C639" s="3" t="s">
        <v>748</v>
      </c>
      <c r="D639" s="3" t="s">
        <v>205</v>
      </c>
      <c r="E639" s="4" t="s">
        <v>22</v>
      </c>
      <c r="F639" s="4" t="s">
        <v>22</v>
      </c>
      <c r="G639" s="4">
        <v>4</v>
      </c>
      <c r="H639" s="5">
        <v>6.2333400000000004E-2</v>
      </c>
      <c r="I639" s="5">
        <v>7.5468599999999997E-2</v>
      </c>
      <c r="J639" s="5">
        <v>5.9320000000000005E-2</v>
      </c>
      <c r="K639" s="5">
        <v>-3.40875E-2</v>
      </c>
      <c r="L639" s="5">
        <v>0.15524689999999999</v>
      </c>
      <c r="M639" s="5">
        <v>4.5237600000000003E-2</v>
      </c>
      <c r="N639" s="5">
        <v>-1.2933200000000001E-2</v>
      </c>
      <c r="O639" s="6">
        <v>1484.55</v>
      </c>
      <c r="P639" s="7">
        <v>1477.48</v>
      </c>
      <c r="Q639" s="5">
        <v>-1.8727833879308098E-2</v>
      </c>
      <c r="R639" s="6">
        <v>1449.81</v>
      </c>
      <c r="S639" s="8">
        <v>43986</v>
      </c>
      <c r="T639" s="5">
        <v>8.9200000000000002E-2</v>
      </c>
      <c r="U639" s="9">
        <v>0.69</v>
      </c>
      <c r="V639" s="4" t="s">
        <v>23</v>
      </c>
    </row>
    <row r="640" spans="1:22" s="10" customFormat="1" ht="24" customHeight="1">
      <c r="A640" s="2" t="s">
        <v>779</v>
      </c>
      <c r="B640" s="3" t="s">
        <v>780</v>
      </c>
      <c r="C640" s="3" t="s">
        <v>748</v>
      </c>
      <c r="D640" s="3" t="s">
        <v>71</v>
      </c>
      <c r="E640" s="4" t="s">
        <v>21</v>
      </c>
      <c r="F640" s="4" t="s">
        <v>22</v>
      </c>
      <c r="G640" s="4">
        <v>6</v>
      </c>
      <c r="H640" s="5">
        <v>0.13595670000000001</v>
      </c>
      <c r="I640" s="5">
        <v>-7.2397E-3</v>
      </c>
      <c r="J640" s="5">
        <v>0.1051417</v>
      </c>
      <c r="K640" s="5">
        <v>-0.147845</v>
      </c>
      <c r="L640" s="5">
        <v>0.1953539</v>
      </c>
      <c r="M640" s="5">
        <v>-5.4631600000000002E-2</v>
      </c>
      <c r="N640" s="5">
        <v>-0.13300499999999998</v>
      </c>
      <c r="O640" s="6">
        <v>121.95</v>
      </c>
      <c r="P640" s="7">
        <v>102.77</v>
      </c>
      <c r="Q640" s="5">
        <v>3.3764717329960003E-2</v>
      </c>
      <c r="R640" s="6">
        <v>106.24</v>
      </c>
      <c r="S640" s="8">
        <v>43986</v>
      </c>
      <c r="T640" s="5">
        <v>0.21590000000000001</v>
      </c>
      <c r="U640" s="9">
        <v>-0.3</v>
      </c>
      <c r="V640" s="4" t="s">
        <v>23</v>
      </c>
    </row>
    <row r="641" spans="1:22" s="10" customFormat="1" ht="24" customHeight="1">
      <c r="A641" s="2" t="s">
        <v>999</v>
      </c>
      <c r="B641" s="3" t="s">
        <v>1000</v>
      </c>
      <c r="C641" s="3" t="s">
        <v>748</v>
      </c>
      <c r="D641" s="3" t="s">
        <v>342</v>
      </c>
      <c r="E641" s="4" t="s">
        <v>22</v>
      </c>
      <c r="F641" s="4" t="s">
        <v>22</v>
      </c>
      <c r="G641" s="4">
        <v>3</v>
      </c>
      <c r="H641" s="5">
        <v>5.5726399999999995E-2</v>
      </c>
      <c r="I641" s="5">
        <v>4.3030000000000004E-3</v>
      </c>
      <c r="J641" s="5">
        <v>2.42904E-2</v>
      </c>
      <c r="K641" s="5">
        <v>-3.4734099999999997E-2</v>
      </c>
      <c r="L641" s="5">
        <v>0.11730639999999999</v>
      </c>
      <c r="M641" s="5">
        <v>4.2808599999999995E-2</v>
      </c>
      <c r="N641" s="5">
        <v>5.6565000000000001E-3</v>
      </c>
      <c r="O641" s="6">
        <v>1332.98</v>
      </c>
      <c r="P641" s="7">
        <v>1348.64</v>
      </c>
      <c r="Q641" s="5">
        <v>-1.089986949816113E-2</v>
      </c>
      <c r="R641" s="6">
        <v>1333.94</v>
      </c>
      <c r="S641" s="8">
        <v>43987</v>
      </c>
      <c r="T641" s="5">
        <v>5.8200000000000002E-2</v>
      </c>
      <c r="U641" s="9">
        <v>0.99</v>
      </c>
      <c r="V641" s="4" t="s">
        <v>23</v>
      </c>
    </row>
    <row r="642" spans="1:22" s="10" customFormat="1" ht="24" customHeight="1">
      <c r="A642" s="2" t="s">
        <v>424</v>
      </c>
      <c r="B642" s="3" t="s">
        <v>425</v>
      </c>
      <c r="C642" s="3" t="s">
        <v>426</v>
      </c>
      <c r="D642" s="3" t="s">
        <v>71</v>
      </c>
      <c r="E642" s="4" t="s">
        <v>21</v>
      </c>
      <c r="F642" s="4" t="s">
        <v>22</v>
      </c>
      <c r="G642" s="4">
        <v>6</v>
      </c>
      <c r="H642" s="5">
        <v>5.5646300000000003E-2</v>
      </c>
      <c r="I642" s="5">
        <v>-2.1050999999999999E-3</v>
      </c>
      <c r="J642" s="5">
        <v>9.5574300000000001E-2</v>
      </c>
      <c r="K642" s="5">
        <v>-0.2466206</v>
      </c>
      <c r="L642" s="5">
        <v>0.13112869999999999</v>
      </c>
      <c r="M642" s="5">
        <v>-8.5369999999999994E-3</v>
      </c>
      <c r="N642" s="5">
        <v>-0.10029500000000001</v>
      </c>
      <c r="O642" s="6">
        <v>216.86</v>
      </c>
      <c r="P642" s="7">
        <v>189.8</v>
      </c>
      <c r="Q642" s="5">
        <v>2.7976817702845214E-2</v>
      </c>
      <c r="R642" s="6">
        <v>195.11</v>
      </c>
      <c r="S642" s="8">
        <v>43986</v>
      </c>
      <c r="T642" s="5">
        <v>0.24629999999999999</v>
      </c>
      <c r="U642" s="9">
        <v>0.04</v>
      </c>
      <c r="V642" s="4" t="s">
        <v>23</v>
      </c>
    </row>
    <row r="643" spans="1:22" s="10" customFormat="1" ht="24" customHeight="1">
      <c r="A643" s="2" t="s">
        <v>2023</v>
      </c>
      <c r="B643" s="3" t="s">
        <v>2024</v>
      </c>
      <c r="C643" s="3" t="s">
        <v>2025</v>
      </c>
      <c r="D643" s="3" t="s">
        <v>332</v>
      </c>
      <c r="E643" s="4" t="s">
        <v>21</v>
      </c>
      <c r="F643" s="4" t="s">
        <v>22</v>
      </c>
      <c r="G643" s="4">
        <v>5</v>
      </c>
      <c r="H643" s="5">
        <v>0.23983550000000001</v>
      </c>
      <c r="I643" s="5">
        <v>5.6320000000000003E-4</v>
      </c>
      <c r="J643" s="5">
        <v>0.22935949999999999</v>
      </c>
      <c r="K643" s="5">
        <v>-0.19949120000000001</v>
      </c>
      <c r="L643" s="5">
        <v>0.30481760000000002</v>
      </c>
      <c r="M643" s="5">
        <v>6.0377400000000005E-2</v>
      </c>
      <c r="N643" s="5">
        <v>-5.55772E-2</v>
      </c>
      <c r="O643" s="6">
        <v>205.3</v>
      </c>
      <c r="P643" s="7">
        <v>188.78</v>
      </c>
      <c r="Q643" s="5">
        <v>2.706854539675807E-2</v>
      </c>
      <c r="R643" s="6">
        <v>193.89</v>
      </c>
      <c r="S643" s="8">
        <v>43986</v>
      </c>
      <c r="T643" s="5">
        <v>0.22589999999999999</v>
      </c>
      <c r="U643" s="9">
        <v>0.27</v>
      </c>
      <c r="V643" s="4" t="s">
        <v>23</v>
      </c>
    </row>
    <row r="644" spans="1:22" s="10" customFormat="1" ht="24" customHeight="1">
      <c r="A644" s="2" t="s">
        <v>1337</v>
      </c>
      <c r="B644" s="3" t="s">
        <v>1338</v>
      </c>
      <c r="C644" s="3" t="s">
        <v>1339</v>
      </c>
      <c r="D644" s="3" t="s">
        <v>651</v>
      </c>
      <c r="E644" s="4" t="s">
        <v>22</v>
      </c>
      <c r="F644" s="4" t="s">
        <v>22</v>
      </c>
      <c r="G644" s="4">
        <v>6</v>
      </c>
      <c r="H644" s="5">
        <v>9.1273300000000002E-2</v>
      </c>
      <c r="I644" s="5">
        <v>3.4426199999999997E-2</v>
      </c>
      <c r="J644" s="5">
        <v>0.13906499999999999</v>
      </c>
      <c r="K644" s="5">
        <v>-8.1043500000000004E-2</v>
      </c>
      <c r="L644" s="5">
        <v>0.38720669999999996</v>
      </c>
      <c r="M644" s="5">
        <v>0.188613</v>
      </c>
      <c r="N644" s="5">
        <v>1.9645300000000001E-2</v>
      </c>
      <c r="O644" s="6">
        <v>366.5</v>
      </c>
      <c r="P644" s="7">
        <v>370.8</v>
      </c>
      <c r="Q644" s="5">
        <v>2.6159654800431476E-2</v>
      </c>
      <c r="R644" s="6">
        <v>380.5</v>
      </c>
      <c r="S644" s="8">
        <v>43990</v>
      </c>
      <c r="T644" s="5">
        <v>0.19940000000000002</v>
      </c>
      <c r="U644" s="9">
        <v>0.89</v>
      </c>
      <c r="V644" s="4" t="s">
        <v>23</v>
      </c>
    </row>
    <row r="645" spans="1:22" s="10" customFormat="1" ht="24" customHeight="1">
      <c r="A645" s="2" t="s">
        <v>1343</v>
      </c>
      <c r="B645" s="3" t="s">
        <v>1344</v>
      </c>
      <c r="C645" s="3" t="s">
        <v>1339</v>
      </c>
      <c r="D645" s="3" t="s">
        <v>1345</v>
      </c>
      <c r="E645" s="4" t="s">
        <v>22</v>
      </c>
      <c r="F645" s="4" t="s">
        <v>22</v>
      </c>
      <c r="G645" s="4">
        <v>4</v>
      </c>
      <c r="H645" s="5">
        <v>-5.6375000000000001E-3</v>
      </c>
      <c r="I645" s="5">
        <v>3.00916E-2</v>
      </c>
      <c r="J645" s="5">
        <v>0.16426760000000001</v>
      </c>
      <c r="K645" s="5">
        <v>-9.4544999999999994E-3</v>
      </c>
      <c r="L645" s="5">
        <v>0.2008076</v>
      </c>
      <c r="M645" s="5">
        <v>9.8111900000000002E-2</v>
      </c>
      <c r="N645" s="5">
        <v>-4.28E-3</v>
      </c>
      <c r="O645" s="6">
        <v>32.71</v>
      </c>
      <c r="P645" s="7">
        <v>31.82</v>
      </c>
      <c r="Q645" s="5">
        <v>2.3570081709616497E-2</v>
      </c>
      <c r="R645" s="6">
        <v>32.57</v>
      </c>
      <c r="S645" s="8">
        <v>43987</v>
      </c>
      <c r="T645" s="5">
        <v>0.13639999999999999</v>
      </c>
      <c r="U645" s="9">
        <v>0.74</v>
      </c>
      <c r="V645" s="4" t="s">
        <v>1346</v>
      </c>
    </row>
    <row r="646" spans="1:22" s="10" customFormat="1" ht="24" customHeight="1">
      <c r="A646" s="2" t="s">
        <v>1358</v>
      </c>
      <c r="B646" s="3" t="s">
        <v>1359</v>
      </c>
      <c r="C646" s="3" t="s">
        <v>1339</v>
      </c>
      <c r="D646" s="3" t="s">
        <v>1360</v>
      </c>
      <c r="E646" s="4" t="s">
        <v>22</v>
      </c>
      <c r="F646" s="4" t="s">
        <v>22</v>
      </c>
      <c r="G646" s="4">
        <v>3</v>
      </c>
      <c r="H646" s="5">
        <v>-1.85594E-2</v>
      </c>
      <c r="I646" s="5">
        <v>-5.4029999999999998E-3</v>
      </c>
      <c r="J646" s="5">
        <v>-1.8108E-3</v>
      </c>
      <c r="K646" s="5">
        <v>-5.0793699999999997E-2</v>
      </c>
      <c r="L646" s="5">
        <v>4.4911599999999996E-2</v>
      </c>
      <c r="M646" s="5">
        <v>5.9645900000000002E-2</v>
      </c>
      <c r="N646" s="5">
        <v>3.9780500000000003E-2</v>
      </c>
      <c r="O646" s="6">
        <v>21.87</v>
      </c>
      <c r="P646" s="7">
        <v>22.66</v>
      </c>
      <c r="Q646" s="5">
        <v>3.530450132391838E-3</v>
      </c>
      <c r="R646" s="6">
        <v>22.74</v>
      </c>
      <c r="S646" s="8">
        <v>43987</v>
      </c>
      <c r="T646" s="5">
        <v>5.8499999999999996E-2</v>
      </c>
      <c r="U646" s="9">
        <v>1.04</v>
      </c>
      <c r="V646" s="4" t="s">
        <v>23</v>
      </c>
    </row>
    <row r="647" spans="1:22" s="10" customFormat="1" ht="24" customHeight="1">
      <c r="A647" s="2" t="s">
        <v>1361</v>
      </c>
      <c r="B647" s="3" t="s">
        <v>1362</v>
      </c>
      <c r="C647" s="3" t="s">
        <v>1339</v>
      </c>
      <c r="D647" s="3" t="s">
        <v>1363</v>
      </c>
      <c r="E647" s="4" t="s">
        <v>22</v>
      </c>
      <c r="F647" s="4" t="s">
        <v>22</v>
      </c>
      <c r="G647" s="4">
        <v>3</v>
      </c>
      <c r="H647" s="5">
        <v>-3.3657400000000004E-2</v>
      </c>
      <c r="I647" s="5">
        <v>9.752319999999999E-2</v>
      </c>
      <c r="J647" s="5">
        <v>2.4329999999999997E-2</v>
      </c>
      <c r="K647" s="5">
        <v>-6.8502599999999997E-2</v>
      </c>
      <c r="L647" s="5">
        <v>0.1001478</v>
      </c>
      <c r="M647" s="5">
        <v>-6.2871000000000003E-3</v>
      </c>
      <c r="N647" s="5">
        <v>-4.4339899999999995E-2</v>
      </c>
      <c r="O647" s="6">
        <v>29.77</v>
      </c>
      <c r="P647" s="7">
        <v>27.5</v>
      </c>
      <c r="Q647" s="5">
        <v>3.4545454545454435E-2</v>
      </c>
      <c r="R647" s="6">
        <v>28.45</v>
      </c>
      <c r="S647" s="8">
        <v>43987</v>
      </c>
      <c r="T647" s="5">
        <v>0.15140000000000001</v>
      </c>
      <c r="U647" s="9">
        <v>-0.13</v>
      </c>
      <c r="V647" s="4" t="s">
        <v>23</v>
      </c>
    </row>
    <row r="648" spans="1:22" s="10" customFormat="1" ht="24" customHeight="1">
      <c r="A648" s="2" t="s">
        <v>1364</v>
      </c>
      <c r="B648" s="3" t="s">
        <v>1365</v>
      </c>
      <c r="C648" s="3" t="s">
        <v>1339</v>
      </c>
      <c r="D648" s="3" t="s">
        <v>1149</v>
      </c>
      <c r="E648" s="4" t="s">
        <v>22</v>
      </c>
      <c r="F648" s="4" t="s">
        <v>22</v>
      </c>
      <c r="G648" s="4">
        <v>6</v>
      </c>
      <c r="H648" s="5">
        <v>5.1989199999999999E-2</v>
      </c>
      <c r="I648" s="5">
        <v>-4.1254799999999994E-2</v>
      </c>
      <c r="J648" s="5">
        <v>0.25100850000000002</v>
      </c>
      <c r="K648" s="5">
        <v>-3.5112899999999996E-2</v>
      </c>
      <c r="L648" s="5">
        <v>0.30189379999999999</v>
      </c>
      <c r="M648" s="5">
        <v>0.20006399999999999</v>
      </c>
      <c r="N648" s="5">
        <v>7.1021100000000004E-2</v>
      </c>
      <c r="O648" s="6">
        <v>35.06</v>
      </c>
      <c r="P648" s="7">
        <v>36.49</v>
      </c>
      <c r="Q648" s="5">
        <v>2.9049054535489116E-2</v>
      </c>
      <c r="R648" s="6">
        <v>37.549999999999997</v>
      </c>
      <c r="S648" s="8">
        <v>43987</v>
      </c>
      <c r="T648" s="5">
        <v>0.20660000000000001</v>
      </c>
      <c r="U648" s="9">
        <v>0.99</v>
      </c>
      <c r="V648" s="4" t="s">
        <v>23</v>
      </c>
    </row>
    <row r="649" spans="1:22" s="10" customFormat="1" ht="24" customHeight="1">
      <c r="A649" s="2" t="s">
        <v>1366</v>
      </c>
      <c r="B649" s="3" t="s">
        <v>1367</v>
      </c>
      <c r="C649" s="3" t="s">
        <v>1339</v>
      </c>
      <c r="D649" s="3" t="s">
        <v>1368</v>
      </c>
      <c r="E649" s="4" t="s">
        <v>22</v>
      </c>
      <c r="F649" s="4" t="s">
        <v>22</v>
      </c>
      <c r="G649" s="4">
        <v>6</v>
      </c>
      <c r="H649" s="5">
        <v>-2.90698E-2</v>
      </c>
      <c r="I649" s="5">
        <v>2.4873300000000001E-2</v>
      </c>
      <c r="J649" s="5">
        <v>0.1905618</v>
      </c>
      <c r="K649" s="5">
        <v>-0.10003780000000001</v>
      </c>
      <c r="L649" s="5">
        <v>0.2369966</v>
      </c>
      <c r="M649" s="5">
        <v>1.3908700000000001E-2</v>
      </c>
      <c r="N649" s="5">
        <v>-3.5944400000000001E-2</v>
      </c>
      <c r="O649" s="6">
        <v>29.49</v>
      </c>
      <c r="P649" s="7">
        <v>27.3</v>
      </c>
      <c r="Q649" s="5">
        <v>4.1391941391941245E-2</v>
      </c>
      <c r="R649" s="6">
        <v>28.43</v>
      </c>
      <c r="S649" s="8">
        <v>43987</v>
      </c>
      <c r="T649" s="5">
        <v>0.29460000000000003</v>
      </c>
      <c r="U649" s="9">
        <v>0.14000000000000001</v>
      </c>
      <c r="V649" s="4" t="s">
        <v>23</v>
      </c>
    </row>
    <row r="650" spans="1:22" s="10" customFormat="1" ht="24" customHeight="1">
      <c r="A650" s="2" t="s">
        <v>1389</v>
      </c>
      <c r="B650" s="3" t="s">
        <v>1390</v>
      </c>
      <c r="C650" s="3" t="s">
        <v>1339</v>
      </c>
      <c r="D650" s="3" t="s">
        <v>1391</v>
      </c>
      <c r="E650" s="4" t="s">
        <v>22</v>
      </c>
      <c r="F650" s="4" t="s">
        <v>22</v>
      </c>
      <c r="G650" s="4">
        <v>5</v>
      </c>
      <c r="H650" s="5">
        <v>-5.4545500000000004E-2</v>
      </c>
      <c r="I650" s="5">
        <v>1.1094699999999999E-2</v>
      </c>
      <c r="J650" s="5">
        <v>0.12874910000000001</v>
      </c>
      <c r="K650" s="5">
        <v>-7.9066799999999993E-2</v>
      </c>
      <c r="L650" s="5">
        <v>0.25193529999999997</v>
      </c>
      <c r="M650" s="5">
        <v>-1.6908199999999998E-2</v>
      </c>
      <c r="N650" s="5">
        <v>-8.4879099999999999E-2</v>
      </c>
      <c r="O650" s="6">
        <v>17.79</v>
      </c>
      <c r="P650" s="7">
        <v>15.07</v>
      </c>
      <c r="Q650" s="5">
        <v>8.0291970802919721E-2</v>
      </c>
      <c r="R650" s="6">
        <v>16.28</v>
      </c>
      <c r="S650" s="8">
        <v>43987</v>
      </c>
      <c r="T650" s="5">
        <v>0.21460000000000001</v>
      </c>
      <c r="U650" s="9">
        <v>-0.24</v>
      </c>
      <c r="V650" s="4" t="s">
        <v>23</v>
      </c>
    </row>
    <row r="651" spans="1:22" s="10" customFormat="1" ht="24" customHeight="1">
      <c r="A651" s="2" t="s">
        <v>1685</v>
      </c>
      <c r="B651" s="3" t="s">
        <v>1686</v>
      </c>
      <c r="C651" s="3" t="s">
        <v>1339</v>
      </c>
      <c r="D651" s="3" t="s">
        <v>71</v>
      </c>
      <c r="E651" s="4" t="s">
        <v>21</v>
      </c>
      <c r="F651" s="4" t="s">
        <v>22</v>
      </c>
      <c r="G651" s="4">
        <v>5</v>
      </c>
      <c r="H651" s="5">
        <v>0.15301899999999999</v>
      </c>
      <c r="I651" s="5">
        <v>-3.7661399999999998E-2</v>
      </c>
      <c r="J651" s="5">
        <v>7.827060000000001E-2</v>
      </c>
      <c r="K651" s="5">
        <v>-0.1569305</v>
      </c>
      <c r="L651" s="5">
        <v>0.2742927</v>
      </c>
      <c r="M651" s="5">
        <v>7.7367999999999992E-2</v>
      </c>
      <c r="N651" s="5">
        <v>-4.1184000000000005E-2</v>
      </c>
      <c r="O651" s="6">
        <v>31.08</v>
      </c>
      <c r="P651" s="7">
        <v>28.42</v>
      </c>
      <c r="Q651" s="5">
        <v>4.8557353976073081E-2</v>
      </c>
      <c r="R651" s="6">
        <v>29.8</v>
      </c>
      <c r="S651" s="8">
        <v>43987</v>
      </c>
      <c r="T651" s="5">
        <v>0.2014</v>
      </c>
      <c r="U651" s="9">
        <v>0.35</v>
      </c>
      <c r="V651" s="4" t="s">
        <v>23</v>
      </c>
    </row>
    <row r="652" spans="1:22" s="10" customFormat="1" ht="24" customHeight="1">
      <c r="A652" s="2" t="s">
        <v>1503</v>
      </c>
      <c r="B652" s="3" t="s">
        <v>1504</v>
      </c>
      <c r="C652" s="3" t="s">
        <v>1505</v>
      </c>
      <c r="D652" s="3" t="s">
        <v>71</v>
      </c>
      <c r="E652" s="4" t="s">
        <v>22</v>
      </c>
      <c r="F652" s="4" t="s">
        <v>22</v>
      </c>
      <c r="G652" s="4">
        <v>6</v>
      </c>
      <c r="H652" s="5">
        <v>0.1343433</v>
      </c>
      <c r="I652" s="5">
        <v>-6.8023999999999992E-3</v>
      </c>
      <c r="J652" s="5">
        <v>0.13109190000000001</v>
      </c>
      <c r="K652" s="5">
        <v>-0.1366213</v>
      </c>
      <c r="L652" s="5">
        <v>0.2540212</v>
      </c>
      <c r="M652" s="5">
        <v>-2.26927E-2</v>
      </c>
      <c r="N652" s="5">
        <v>-0.117447</v>
      </c>
      <c r="O652" s="6">
        <v>52.96</v>
      </c>
      <c r="P652" s="7">
        <v>44.06</v>
      </c>
      <c r="Q652" s="5">
        <v>6.082614616432136E-2</v>
      </c>
      <c r="R652" s="6">
        <v>46.74</v>
      </c>
      <c r="S652" s="8">
        <v>43987</v>
      </c>
      <c r="T652" s="5">
        <v>0.2384</v>
      </c>
      <c r="U652" s="9">
        <v>-0.15</v>
      </c>
      <c r="V652" s="4" t="s">
        <v>23</v>
      </c>
    </row>
    <row r="653" spans="1:22" s="10" customFormat="1" ht="24" customHeight="1">
      <c r="A653" s="2" t="s">
        <v>1506</v>
      </c>
      <c r="B653" s="3" t="s">
        <v>1507</v>
      </c>
      <c r="C653" s="3" t="s">
        <v>1505</v>
      </c>
      <c r="D653" s="3" t="s">
        <v>29</v>
      </c>
      <c r="E653" s="4" t="s">
        <v>22</v>
      </c>
      <c r="F653" s="4" t="s">
        <v>22</v>
      </c>
      <c r="G653" s="4">
        <v>6</v>
      </c>
      <c r="H653" s="5">
        <v>0.29498869999999999</v>
      </c>
      <c r="I653" s="5">
        <v>-2.4905799999999999E-2</v>
      </c>
      <c r="J653" s="5">
        <v>0.22437090000000001</v>
      </c>
      <c r="K653" s="5">
        <v>-0.19703499999999999</v>
      </c>
      <c r="L653" s="5">
        <v>0.31823830000000003</v>
      </c>
      <c r="M653" s="5">
        <v>-3.0098099999999999E-2</v>
      </c>
      <c r="N653" s="5">
        <v>-0.161664</v>
      </c>
      <c r="O653" s="6">
        <v>82.95</v>
      </c>
      <c r="P653" s="7">
        <v>66.459999999999994</v>
      </c>
      <c r="Q653" s="5">
        <v>4.6343665362624353E-2</v>
      </c>
      <c r="R653" s="6">
        <v>69.540000000000006</v>
      </c>
      <c r="S653" s="8">
        <v>43987</v>
      </c>
      <c r="T653" s="5">
        <v>0.33860000000000001</v>
      </c>
      <c r="U653" s="9">
        <v>-0.03</v>
      </c>
      <c r="V653" s="4" t="s">
        <v>23</v>
      </c>
    </row>
    <row r="654" spans="1:22" s="10" customFormat="1" ht="24" customHeight="1">
      <c r="A654" s="2" t="s">
        <v>1508</v>
      </c>
      <c r="B654" s="3" t="s">
        <v>1509</v>
      </c>
      <c r="C654" s="3" t="s">
        <v>1505</v>
      </c>
      <c r="D654" s="3" t="s">
        <v>64</v>
      </c>
      <c r="E654" s="4" t="s">
        <v>22</v>
      </c>
      <c r="F654" s="4" t="s">
        <v>22</v>
      </c>
      <c r="G654" s="4">
        <v>6</v>
      </c>
      <c r="H654" s="5">
        <v>0.1850154</v>
      </c>
      <c r="I654" s="5">
        <v>-3.3074899999999997E-2</v>
      </c>
      <c r="J654" s="5">
        <v>0.35750149999999997</v>
      </c>
      <c r="K654" s="5">
        <v>-0.14305889999999999</v>
      </c>
      <c r="L654" s="5">
        <v>0.28283409999999998</v>
      </c>
      <c r="M654" s="5">
        <v>0.181203</v>
      </c>
      <c r="N654" s="5">
        <v>4.4200200000000002E-2</v>
      </c>
      <c r="O654" s="6">
        <v>40.950000000000003</v>
      </c>
      <c r="P654" s="7">
        <v>43.29</v>
      </c>
      <c r="Q654" s="5">
        <v>-1.2243012243012275E-2</v>
      </c>
      <c r="R654" s="6">
        <v>42.76</v>
      </c>
      <c r="S654" s="8">
        <v>43987</v>
      </c>
      <c r="T654" s="5">
        <v>0.1734</v>
      </c>
      <c r="U654" s="9">
        <v>1.05</v>
      </c>
      <c r="V654" s="4" t="s">
        <v>1346</v>
      </c>
    </row>
    <row r="655" spans="1:22" s="10" customFormat="1" ht="24" customHeight="1">
      <c r="A655" s="2" t="s">
        <v>1545</v>
      </c>
      <c r="B655" s="3" t="s">
        <v>1546</v>
      </c>
      <c r="C655" s="3" t="s">
        <v>1505</v>
      </c>
      <c r="D655" s="3" t="s">
        <v>133</v>
      </c>
      <c r="E655" s="4" t="s">
        <v>22</v>
      </c>
      <c r="F655" s="4" t="s">
        <v>22</v>
      </c>
      <c r="G655" s="4">
        <v>4</v>
      </c>
      <c r="H655" s="5">
        <v>5.5603000000000007E-3</v>
      </c>
      <c r="I655" s="5">
        <v>1.77305E-2</v>
      </c>
      <c r="J655" s="5">
        <v>9.9261800000000011E-2</v>
      </c>
      <c r="K655" s="5">
        <v>-6.9744E-2</v>
      </c>
      <c r="L655" s="5">
        <v>0.13034489999999999</v>
      </c>
      <c r="M655" s="5">
        <v>4.0288600000000001E-2</v>
      </c>
      <c r="N655" s="5">
        <v>-1.65078E-2</v>
      </c>
      <c r="O655" s="6">
        <v>1957.26</v>
      </c>
      <c r="P655" s="7">
        <v>1891.32</v>
      </c>
      <c r="Q655" s="5">
        <v>1.7781232155320126E-2</v>
      </c>
      <c r="R655" s="6">
        <v>1924.95</v>
      </c>
      <c r="S655" s="8">
        <v>43987</v>
      </c>
      <c r="T655" s="5">
        <v>0.1108</v>
      </c>
      <c r="U655" s="9">
        <v>0.34</v>
      </c>
      <c r="V655" s="4" t="s">
        <v>23</v>
      </c>
    </row>
    <row r="656" spans="1:22" s="10" customFormat="1" ht="24" customHeight="1">
      <c r="A656" s="2" t="s">
        <v>1569</v>
      </c>
      <c r="B656" s="3" t="s">
        <v>1570</v>
      </c>
      <c r="C656" s="3" t="s">
        <v>1505</v>
      </c>
      <c r="D656" s="3" t="s">
        <v>165</v>
      </c>
      <c r="E656" s="4" t="s">
        <v>22</v>
      </c>
      <c r="F656" s="4" t="s">
        <v>22</v>
      </c>
      <c r="G656" s="4">
        <v>6</v>
      </c>
      <c r="H656" s="5">
        <v>6.6765699999999997E-2</v>
      </c>
      <c r="I656" s="5">
        <v>5.5990200000000004E-2</v>
      </c>
      <c r="J656" s="5">
        <v>0.45960230000000002</v>
      </c>
      <c r="K656" s="5">
        <v>3.6263799999999999E-2</v>
      </c>
      <c r="L656" s="5">
        <v>0.41252479999999997</v>
      </c>
      <c r="M656" s="5">
        <v>0.37176100000000001</v>
      </c>
      <c r="N656" s="5">
        <v>0.22259699999999999</v>
      </c>
      <c r="O656" s="6">
        <v>23.72</v>
      </c>
      <c r="P656" s="7">
        <v>28.47</v>
      </c>
      <c r="Q656" s="5">
        <v>1.8616087109237789E-2</v>
      </c>
      <c r="R656" s="6">
        <v>29</v>
      </c>
      <c r="S656" s="8">
        <v>43987</v>
      </c>
      <c r="T656" s="5">
        <v>0.27060000000000001</v>
      </c>
      <c r="U656" s="9">
        <v>1.25</v>
      </c>
      <c r="V656" s="4" t="s">
        <v>1346</v>
      </c>
    </row>
    <row r="657" spans="1:22" s="10" customFormat="1" ht="24" customHeight="1">
      <c r="A657" s="2" t="s">
        <v>1590</v>
      </c>
      <c r="B657" s="3" t="s">
        <v>1591</v>
      </c>
      <c r="C657" s="3" t="s">
        <v>1505</v>
      </c>
      <c r="D657" s="3" t="s">
        <v>370</v>
      </c>
      <c r="E657" s="4" t="s">
        <v>22</v>
      </c>
      <c r="F657" s="4" t="s">
        <v>22</v>
      </c>
      <c r="G657" s="4">
        <v>5</v>
      </c>
      <c r="H657" s="5">
        <v>9.6556400000000001E-2</v>
      </c>
      <c r="I657" s="5">
        <v>-5.4730299999999996E-2</v>
      </c>
      <c r="J657" s="5">
        <v>0.1438815</v>
      </c>
      <c r="K657" s="5">
        <v>-3.2960699999999996E-2</v>
      </c>
      <c r="L657" s="5">
        <v>-2.5387999999999999E-3</v>
      </c>
      <c r="M657" s="5">
        <v>4.2267900000000004E-2</v>
      </c>
      <c r="N657" s="5">
        <v>5.2258199999999998E-2</v>
      </c>
      <c r="O657" s="6">
        <v>184.66</v>
      </c>
      <c r="P657" s="7">
        <v>192.95</v>
      </c>
      <c r="Q657" s="5">
        <v>7.0484581497798349E-3</v>
      </c>
      <c r="R657" s="6">
        <v>194.31</v>
      </c>
      <c r="S657" s="8">
        <v>43987</v>
      </c>
      <c r="T657" s="5">
        <v>4.6199999999999998E-2</v>
      </c>
      <c r="U657" s="9">
        <v>1.04</v>
      </c>
      <c r="V657" s="4" t="s">
        <v>23</v>
      </c>
    </row>
    <row r="658" spans="1:22" s="10" customFormat="1" ht="24" customHeight="1">
      <c r="A658" s="2" t="s">
        <v>1616</v>
      </c>
      <c r="B658" s="3" t="s">
        <v>1617</v>
      </c>
      <c r="C658" s="3" t="s">
        <v>1505</v>
      </c>
      <c r="D658" s="3" t="s">
        <v>159</v>
      </c>
      <c r="E658" s="4" t="s">
        <v>22</v>
      </c>
      <c r="F658" s="4" t="s">
        <v>22</v>
      </c>
      <c r="G658" s="4">
        <v>6</v>
      </c>
      <c r="H658" s="5">
        <v>7.4939000000000006E-2</v>
      </c>
      <c r="I658" s="5">
        <v>7.2287699999999996E-2</v>
      </c>
      <c r="J658" s="5">
        <v>9.9370399999999998E-2</v>
      </c>
      <c r="K658" s="5">
        <v>-0.14761869999999999</v>
      </c>
      <c r="L658" s="5">
        <v>0.1802696</v>
      </c>
      <c r="M658" s="5">
        <v>-0.12773599999999999</v>
      </c>
      <c r="N658" s="5">
        <v>-0.207347</v>
      </c>
      <c r="O658" s="6">
        <v>16.059999999999999</v>
      </c>
      <c r="P658" s="7">
        <v>11.66</v>
      </c>
      <c r="Q658" s="5">
        <v>9.176672384219553E-2</v>
      </c>
      <c r="R658" s="6">
        <v>12.73</v>
      </c>
      <c r="S658" s="8">
        <v>43987</v>
      </c>
      <c r="T658" s="5">
        <v>0.31059999999999999</v>
      </c>
      <c r="U658" s="9">
        <v>-0.53</v>
      </c>
      <c r="V658" s="4" t="s">
        <v>23</v>
      </c>
    </row>
    <row r="659" spans="1:22" s="10" customFormat="1" ht="24" customHeight="1">
      <c r="A659" s="2" t="s">
        <v>1618</v>
      </c>
      <c r="B659" s="3" t="s">
        <v>1619</v>
      </c>
      <c r="C659" s="3" t="s">
        <v>1505</v>
      </c>
      <c r="D659" s="3" t="s">
        <v>1363</v>
      </c>
      <c r="E659" s="4" t="s">
        <v>22</v>
      </c>
      <c r="F659" s="4" t="s">
        <v>22</v>
      </c>
      <c r="G659" s="4">
        <v>4</v>
      </c>
      <c r="H659" s="5">
        <v>-5.0531300000000001E-2</v>
      </c>
      <c r="I659" s="5">
        <v>0.12656300000000001</v>
      </c>
      <c r="J659" s="5">
        <v>4.6075600000000001E-2</v>
      </c>
      <c r="K659" s="5">
        <v>-5.0688799999999999E-2</v>
      </c>
      <c r="L659" s="5">
        <v>0.10514699999999999</v>
      </c>
      <c r="M659" s="5">
        <v>-1.7019400000000001E-2</v>
      </c>
      <c r="N659" s="5">
        <v>-5.2649499999999995E-2</v>
      </c>
      <c r="O659" s="6">
        <v>235.33</v>
      </c>
      <c r="P659" s="7">
        <v>220.58</v>
      </c>
      <c r="Q659" s="5">
        <v>1.0699066098467602E-2</v>
      </c>
      <c r="R659" s="6">
        <v>222.94</v>
      </c>
      <c r="S659" s="8">
        <v>43987</v>
      </c>
      <c r="T659" s="5">
        <v>0.1263</v>
      </c>
      <c r="U659" s="9">
        <v>-0.16</v>
      </c>
      <c r="V659" s="4" t="s">
        <v>23</v>
      </c>
    </row>
    <row r="660" spans="1:22" s="10" customFormat="1" ht="24" customHeight="1">
      <c r="A660" s="2" t="s">
        <v>1640</v>
      </c>
      <c r="B660" s="3" t="s">
        <v>1641</v>
      </c>
      <c r="C660" s="3" t="s">
        <v>1505</v>
      </c>
      <c r="D660" s="3" t="s">
        <v>370</v>
      </c>
      <c r="E660" s="4" t="s">
        <v>22</v>
      </c>
      <c r="F660" s="4" t="s">
        <v>22</v>
      </c>
      <c r="G660" s="4">
        <v>5</v>
      </c>
      <c r="H660" s="5">
        <v>8.8871699999999998E-2</v>
      </c>
      <c r="I660" s="5">
        <v>-6.1320100000000002E-2</v>
      </c>
      <c r="J660" s="5">
        <v>0.13594439999999999</v>
      </c>
      <c r="K660" s="5">
        <v>-3.9736399999999998E-2</v>
      </c>
      <c r="L660" s="5">
        <v>-9.4961000000000004E-3</v>
      </c>
      <c r="M660" s="5">
        <v>3.5001699999999997E-2</v>
      </c>
      <c r="N660" s="5">
        <v>4.9125300000000004E-2</v>
      </c>
      <c r="O660" s="6">
        <v>142.9</v>
      </c>
      <c r="P660" s="7">
        <v>148.88</v>
      </c>
      <c r="Q660" s="5">
        <v>6.9854916711444837E-3</v>
      </c>
      <c r="R660" s="6">
        <v>149.91999999999999</v>
      </c>
      <c r="S660" s="8">
        <v>43987</v>
      </c>
      <c r="T660" s="5">
        <v>4.6199999999999998E-2</v>
      </c>
      <c r="U660" s="9">
        <v>0.89</v>
      </c>
      <c r="V660" s="4" t="s">
        <v>23</v>
      </c>
    </row>
    <row r="661" spans="1:22" s="10" customFormat="1" ht="24" customHeight="1">
      <c r="A661" s="2" t="s">
        <v>1651</v>
      </c>
      <c r="B661" s="3" t="s">
        <v>1652</v>
      </c>
      <c r="C661" s="3" t="s">
        <v>1505</v>
      </c>
      <c r="D661" s="3" t="s">
        <v>1439</v>
      </c>
      <c r="E661" s="4" t="s">
        <v>22</v>
      </c>
      <c r="F661" s="4" t="s">
        <v>22</v>
      </c>
      <c r="G661" s="4">
        <v>4</v>
      </c>
      <c r="H661" s="5">
        <v>-1.9436999999999999E-2</v>
      </c>
      <c r="I661" s="5">
        <v>6.9719799999999998E-2</v>
      </c>
      <c r="J661" s="5">
        <v>6.6453700000000004E-2</v>
      </c>
      <c r="K661" s="5">
        <v>-9.3469099999999999E-2</v>
      </c>
      <c r="L661" s="5">
        <v>9.25314E-2</v>
      </c>
      <c r="M661" s="5">
        <v>-4.7322499999999997E-2</v>
      </c>
      <c r="N661" s="5">
        <v>-7.4410199999999996E-2</v>
      </c>
      <c r="O661" s="6">
        <v>16.53</v>
      </c>
      <c r="P661" s="7">
        <v>14.94</v>
      </c>
      <c r="Q661" s="5">
        <v>2.4096385542168752E-2</v>
      </c>
      <c r="R661" s="6">
        <v>15.3</v>
      </c>
      <c r="S661" s="8">
        <v>43987</v>
      </c>
      <c r="T661" s="5">
        <v>0.20230000000000001</v>
      </c>
      <c r="U661" s="9">
        <v>-0.18</v>
      </c>
      <c r="V661" s="4" t="s">
        <v>23</v>
      </c>
    </row>
    <row r="662" spans="1:22" s="10" customFormat="1" ht="24" customHeight="1">
      <c r="A662" s="2" t="s">
        <v>1672</v>
      </c>
      <c r="B662" s="3" t="s">
        <v>1673</v>
      </c>
      <c r="C662" s="3" t="s">
        <v>1505</v>
      </c>
      <c r="D662" s="3" t="s">
        <v>1041</v>
      </c>
      <c r="E662" s="4" t="s">
        <v>22</v>
      </c>
      <c r="F662" s="4" t="s">
        <v>22</v>
      </c>
      <c r="G662" s="4">
        <v>4</v>
      </c>
      <c r="H662" s="5">
        <v>3.1771E-3</v>
      </c>
      <c r="I662" s="5">
        <v>-1.1876500000000002E-2</v>
      </c>
      <c r="J662" s="5">
        <v>6.4102599999999996E-2</v>
      </c>
      <c r="K662" s="5">
        <v>-8.8855400000000001E-2</v>
      </c>
      <c r="L662" s="5">
        <v>9.0082599999999999E-2</v>
      </c>
      <c r="M662" s="5">
        <v>9.6366499999999994E-2</v>
      </c>
      <c r="N662" s="5">
        <v>5.2312399999999995E-2</v>
      </c>
      <c r="O662" s="6">
        <v>13.19</v>
      </c>
      <c r="P662" s="7">
        <v>13.62</v>
      </c>
      <c r="Q662" s="5">
        <v>1.9089574155653599E-2</v>
      </c>
      <c r="R662" s="6">
        <v>13.88</v>
      </c>
      <c r="S662" s="8">
        <v>43987</v>
      </c>
      <c r="T662" s="5">
        <v>0.154</v>
      </c>
      <c r="U662" s="9">
        <v>0.56999999999999995</v>
      </c>
      <c r="V662" s="4" t="s">
        <v>23</v>
      </c>
    </row>
    <row r="663" spans="1:22" s="10" customFormat="1" ht="24" customHeight="1">
      <c r="A663" s="2" t="s">
        <v>1829</v>
      </c>
      <c r="B663" s="3" t="s">
        <v>1830</v>
      </c>
      <c r="C663" s="3" t="s">
        <v>1505</v>
      </c>
      <c r="D663" s="3" t="s">
        <v>29</v>
      </c>
      <c r="E663" s="4" t="s">
        <v>22</v>
      </c>
      <c r="F663" s="4" t="s">
        <v>22</v>
      </c>
      <c r="G663" s="4">
        <v>6</v>
      </c>
      <c r="H663" s="5">
        <v>0.33402279999999995</v>
      </c>
      <c r="I663" s="5">
        <v>-4.05685E-2</v>
      </c>
      <c r="J663" s="5">
        <v>0.24885539999999998</v>
      </c>
      <c r="K663" s="5">
        <v>-0.16238949999999999</v>
      </c>
      <c r="L663" s="5">
        <v>0.28939239999999999</v>
      </c>
      <c r="M663" s="5">
        <v>2.9744100000000002E-2</v>
      </c>
      <c r="N663" s="5">
        <v>-0.10822699999999999</v>
      </c>
      <c r="O663" s="6">
        <v>50.08</v>
      </c>
      <c r="P663" s="7">
        <v>43.43</v>
      </c>
      <c r="Q663" s="5">
        <v>2.8321436794842114E-2</v>
      </c>
      <c r="R663" s="6">
        <v>44.66</v>
      </c>
      <c r="S663" s="8">
        <v>43987</v>
      </c>
      <c r="T663" s="5">
        <v>0.32600000000000001</v>
      </c>
      <c r="U663" s="9">
        <v>0.22</v>
      </c>
      <c r="V663" s="4" t="s">
        <v>23</v>
      </c>
    </row>
    <row r="664" spans="1:22" s="10" customFormat="1" ht="24" customHeight="1">
      <c r="A664" s="2" t="s">
        <v>1831</v>
      </c>
      <c r="B664" s="3" t="s">
        <v>1832</v>
      </c>
      <c r="C664" s="3" t="s">
        <v>1505</v>
      </c>
      <c r="D664" s="3" t="s">
        <v>29</v>
      </c>
      <c r="E664" s="4" t="s">
        <v>22</v>
      </c>
      <c r="F664" s="4" t="s">
        <v>22</v>
      </c>
      <c r="G664" s="4">
        <v>6</v>
      </c>
      <c r="H664" s="5">
        <v>0.3334876</v>
      </c>
      <c r="I664" s="5">
        <v>-4.0643000000000006E-2</v>
      </c>
      <c r="J664" s="5">
        <v>0.24809640000000002</v>
      </c>
      <c r="K664" s="5">
        <v>-0.1628522</v>
      </c>
      <c r="L664" s="5">
        <v>0.28859639999999998</v>
      </c>
      <c r="M664" s="5">
        <v>2.9293999999999997E-2</v>
      </c>
      <c r="N664" s="5">
        <v>-0.108278</v>
      </c>
      <c r="O664" s="6">
        <v>27.06</v>
      </c>
      <c r="P664" s="7">
        <v>23.46</v>
      </c>
      <c r="Q664" s="5">
        <v>2.8559249786871188E-2</v>
      </c>
      <c r="R664" s="6">
        <v>24.13</v>
      </c>
      <c r="S664" s="8">
        <v>43987</v>
      </c>
      <c r="T664" s="5">
        <v>0.32640000000000002</v>
      </c>
      <c r="U664" s="9">
        <v>0.21</v>
      </c>
      <c r="V664" s="4" t="s">
        <v>23</v>
      </c>
    </row>
    <row r="665" spans="1:22" s="10" customFormat="1" ht="24" customHeight="1">
      <c r="A665" s="2" t="s">
        <v>1835</v>
      </c>
      <c r="B665" s="3" t="s">
        <v>1836</v>
      </c>
      <c r="C665" s="3" t="s">
        <v>1505</v>
      </c>
      <c r="D665" s="3" t="s">
        <v>238</v>
      </c>
      <c r="E665" s="4" t="s">
        <v>22</v>
      </c>
      <c r="F665" s="4" t="s">
        <v>22</v>
      </c>
      <c r="G665" s="4">
        <v>6</v>
      </c>
      <c r="H665" s="5">
        <v>-2.9586E-3</v>
      </c>
      <c r="I665" s="5">
        <v>0.31083089999999997</v>
      </c>
      <c r="J665" s="5">
        <v>7.9229999999999995E-3</v>
      </c>
      <c r="K665" s="5">
        <v>-0.1066816</v>
      </c>
      <c r="L665" s="5">
        <v>0.36392209999999997</v>
      </c>
      <c r="M665" s="5">
        <v>-1.0729599999999999E-2</v>
      </c>
      <c r="N665" s="5">
        <v>-0.15023</v>
      </c>
      <c r="O665" s="6">
        <v>21.7</v>
      </c>
      <c r="P665" s="7">
        <v>18.16</v>
      </c>
      <c r="Q665" s="5">
        <v>1.5418502202643181E-2</v>
      </c>
      <c r="R665" s="6">
        <v>18.440000000000001</v>
      </c>
      <c r="S665" s="8">
        <v>43987</v>
      </c>
      <c r="T665" s="5">
        <v>0.31319999999999998</v>
      </c>
      <c r="U665" s="9">
        <v>7.0000000000000007E-2</v>
      </c>
      <c r="V665" s="4" t="s">
        <v>23</v>
      </c>
    </row>
    <row r="666" spans="1:22" s="10" customFormat="1" ht="24" customHeight="1">
      <c r="A666" s="2" t="s">
        <v>1837</v>
      </c>
      <c r="B666" s="3" t="s">
        <v>1838</v>
      </c>
      <c r="C666" s="3" t="s">
        <v>1505</v>
      </c>
      <c r="D666" s="3" t="s">
        <v>26</v>
      </c>
      <c r="E666" s="4" t="s">
        <v>21</v>
      </c>
      <c r="F666" s="4" t="s">
        <v>22</v>
      </c>
      <c r="G666" s="4">
        <v>6</v>
      </c>
      <c r="H666" s="5">
        <v>0.13523389999999999</v>
      </c>
      <c r="I666" s="5">
        <v>2.3180900000000001E-2</v>
      </c>
      <c r="J666" s="5">
        <v>0.15544370000000002</v>
      </c>
      <c r="K666" s="5">
        <v>-0.14433550000000001</v>
      </c>
      <c r="L666" s="5">
        <v>0.23870149999999998</v>
      </c>
      <c r="M666" s="5">
        <v>-2.6857099999999998E-2</v>
      </c>
      <c r="N666" s="5">
        <v>-0.124872</v>
      </c>
      <c r="O666" s="6">
        <v>19.46</v>
      </c>
      <c r="P666" s="7">
        <v>15.81</v>
      </c>
      <c r="Q666" s="5">
        <v>7.7166350411132179E-2</v>
      </c>
      <c r="R666" s="6">
        <v>17.03</v>
      </c>
      <c r="S666" s="8">
        <v>43987</v>
      </c>
      <c r="T666" s="5">
        <v>0.25700000000000001</v>
      </c>
      <c r="U666" s="9">
        <v>-0.2</v>
      </c>
      <c r="V666" s="4" t="s">
        <v>23</v>
      </c>
    </row>
    <row r="667" spans="1:22" s="10" customFormat="1" ht="24" customHeight="1">
      <c r="A667" s="2" t="s">
        <v>1839</v>
      </c>
      <c r="B667" s="3" t="s">
        <v>1840</v>
      </c>
      <c r="C667" s="3" t="s">
        <v>1505</v>
      </c>
      <c r="D667" s="3" t="s">
        <v>71</v>
      </c>
      <c r="E667" s="4" t="s">
        <v>22</v>
      </c>
      <c r="F667" s="4" t="s">
        <v>22</v>
      </c>
      <c r="G667" s="4">
        <v>6</v>
      </c>
      <c r="H667" s="5">
        <v>0.125</v>
      </c>
      <c r="I667" s="5">
        <v>-7.1111000000000004E-3</v>
      </c>
      <c r="J667" s="5">
        <v>7.3410900000000001E-2</v>
      </c>
      <c r="K667" s="5">
        <v>-0.1559633</v>
      </c>
      <c r="L667" s="5">
        <v>0.23715420000000001</v>
      </c>
      <c r="M667" s="5">
        <v>-1.0277000000000001E-2</v>
      </c>
      <c r="N667" s="5">
        <v>-0.11541499999999999</v>
      </c>
      <c r="O667" s="6">
        <v>25.04</v>
      </c>
      <c r="P667" s="7">
        <v>21.05</v>
      </c>
      <c r="Q667" s="5">
        <v>5.2256532066508266E-2</v>
      </c>
      <c r="R667" s="6">
        <v>22.15</v>
      </c>
      <c r="S667" s="8">
        <v>43987</v>
      </c>
      <c r="T667" s="5">
        <v>0.255</v>
      </c>
      <c r="U667" s="9">
        <v>-0.06</v>
      </c>
      <c r="V667" s="4" t="s">
        <v>23</v>
      </c>
    </row>
    <row r="668" spans="1:22" s="10" customFormat="1" ht="24" customHeight="1">
      <c r="A668" s="2" t="s">
        <v>1841</v>
      </c>
      <c r="B668" s="3" t="s">
        <v>1842</v>
      </c>
      <c r="C668" s="3" t="s">
        <v>1505</v>
      </c>
      <c r="D668" s="3" t="s">
        <v>129</v>
      </c>
      <c r="E668" s="4" t="s">
        <v>22</v>
      </c>
      <c r="F668" s="4" t="s">
        <v>22</v>
      </c>
      <c r="G668" s="4">
        <v>5</v>
      </c>
      <c r="H668" s="5">
        <v>0.21840240000000002</v>
      </c>
      <c r="I668" s="5">
        <v>-4.9792999999999999E-3</v>
      </c>
      <c r="J668" s="5">
        <v>0.1684737</v>
      </c>
      <c r="K668" s="5">
        <v>-0.10742330000000001</v>
      </c>
      <c r="L668" s="5">
        <v>0.3138745</v>
      </c>
      <c r="M668" s="5">
        <v>3.5434399999999998E-2</v>
      </c>
      <c r="N668" s="5">
        <v>-7.5167400000000009E-2</v>
      </c>
      <c r="O668" s="6">
        <v>32.86</v>
      </c>
      <c r="P668" s="7">
        <v>29.8</v>
      </c>
      <c r="Q668" s="5">
        <v>1.9798657718120838E-2</v>
      </c>
      <c r="R668" s="6">
        <v>30.39</v>
      </c>
      <c r="S668" s="8">
        <v>43987</v>
      </c>
      <c r="T668" s="5">
        <v>0.2072</v>
      </c>
      <c r="U668" s="9">
        <v>0.28000000000000003</v>
      </c>
      <c r="V668" s="4" t="s">
        <v>23</v>
      </c>
    </row>
    <row r="669" spans="1:22" s="10" customFormat="1" ht="24" customHeight="1">
      <c r="A669" s="2" t="s">
        <v>1843</v>
      </c>
      <c r="B669" s="3" t="s">
        <v>1844</v>
      </c>
      <c r="C669" s="3" t="s">
        <v>1505</v>
      </c>
      <c r="D669" s="3" t="s">
        <v>35</v>
      </c>
      <c r="E669" s="4" t="s">
        <v>22</v>
      </c>
      <c r="F669" s="4" t="s">
        <v>22</v>
      </c>
      <c r="G669" s="4">
        <v>5</v>
      </c>
      <c r="H669" s="5">
        <v>-2.8728600000000003E-2</v>
      </c>
      <c r="I669" s="5">
        <v>3.9647599999999998E-2</v>
      </c>
      <c r="J669" s="5">
        <v>0.23062950000000002</v>
      </c>
      <c r="K669" s="5">
        <v>-0.1239547</v>
      </c>
      <c r="L669" s="5">
        <v>0.192027</v>
      </c>
      <c r="M669" s="5">
        <v>2.8886599999999998E-2</v>
      </c>
      <c r="N669" s="5">
        <v>-7.7249200000000004E-2</v>
      </c>
      <c r="O669" s="6">
        <v>21.23</v>
      </c>
      <c r="P669" s="7">
        <v>18.850000000000001</v>
      </c>
      <c r="Q669" s="5">
        <v>3.9257294429708045E-2</v>
      </c>
      <c r="R669" s="6">
        <v>19.59</v>
      </c>
      <c r="S669" s="8">
        <v>43987</v>
      </c>
      <c r="T669" s="5">
        <v>0.23730000000000001</v>
      </c>
      <c r="U669" s="9">
        <v>0.15</v>
      </c>
      <c r="V669" s="4" t="s">
        <v>1346</v>
      </c>
    </row>
    <row r="670" spans="1:22" s="10" customFormat="1" ht="24" customHeight="1">
      <c r="A670" s="2" t="s">
        <v>1859</v>
      </c>
      <c r="B670" s="3" t="s">
        <v>1860</v>
      </c>
      <c r="C670" s="3" t="s">
        <v>1505</v>
      </c>
      <c r="D670" s="3" t="s">
        <v>54</v>
      </c>
      <c r="E670" s="4" t="s">
        <v>22</v>
      </c>
      <c r="F670" s="4" t="s">
        <v>22</v>
      </c>
      <c r="G670" s="4">
        <v>6</v>
      </c>
      <c r="H670" s="5">
        <v>-6.78087E-2</v>
      </c>
      <c r="I670" s="5">
        <v>0.17228179999999998</v>
      </c>
      <c r="J670" s="5">
        <v>0.24755060000000001</v>
      </c>
      <c r="K670" s="5">
        <v>-0.1225131</v>
      </c>
      <c r="L670" s="5">
        <v>0.3263723</v>
      </c>
      <c r="M670" s="5">
        <v>7.6008300000000001E-2</v>
      </c>
      <c r="N670" s="5">
        <v>-6.3877600000000007E-2</v>
      </c>
      <c r="O670" s="6">
        <v>22.23</v>
      </c>
      <c r="P670" s="7">
        <v>19.809999999999999</v>
      </c>
      <c r="Q670" s="5">
        <v>5.0479555779909147E-2</v>
      </c>
      <c r="R670" s="6">
        <v>20.81</v>
      </c>
      <c r="S670" s="8">
        <v>43987</v>
      </c>
      <c r="T670" s="5">
        <v>0.21809999999999999</v>
      </c>
      <c r="U670" s="9">
        <v>0.13</v>
      </c>
      <c r="V670" s="4" t="s">
        <v>23</v>
      </c>
    </row>
    <row r="671" spans="1:22" s="10" customFormat="1" ht="24" customHeight="1">
      <c r="A671" s="2" t="s">
        <v>1972</v>
      </c>
      <c r="B671" s="3" t="s">
        <v>1973</v>
      </c>
      <c r="C671" s="3" t="s">
        <v>1505</v>
      </c>
      <c r="D671" s="3" t="s">
        <v>564</v>
      </c>
      <c r="E671" s="4" t="s">
        <v>22</v>
      </c>
      <c r="F671" s="4" t="s">
        <v>22</v>
      </c>
      <c r="G671" s="4">
        <v>5</v>
      </c>
      <c r="H671" s="5">
        <v>-2.6571600000000001E-2</v>
      </c>
      <c r="I671" s="5">
        <v>7.3901500000000009E-2</v>
      </c>
      <c r="J671" s="5">
        <v>0.19900809999999999</v>
      </c>
      <c r="K671" s="5">
        <v>-9.6173699999999987E-2</v>
      </c>
      <c r="L671" s="5">
        <v>0.27745999999999998</v>
      </c>
      <c r="M671" s="5">
        <v>0.155533</v>
      </c>
      <c r="N671" s="5">
        <v>1.4778299999999999E-2</v>
      </c>
      <c r="O671" s="6">
        <v>22.33</v>
      </c>
      <c r="P671" s="7">
        <v>21.85</v>
      </c>
      <c r="Q671" s="5">
        <v>3.7070938215102878E-2</v>
      </c>
      <c r="R671" s="6">
        <v>22.66</v>
      </c>
      <c r="S671" s="8">
        <v>43987</v>
      </c>
      <c r="T671" s="5">
        <v>0.21760000000000002</v>
      </c>
      <c r="U671" s="9">
        <v>0.69</v>
      </c>
      <c r="V671" s="4" t="s">
        <v>1346</v>
      </c>
    </row>
    <row r="672" spans="1:22" s="10" customFormat="1" ht="24" customHeight="1">
      <c r="A672" s="2" t="s">
        <v>1983</v>
      </c>
      <c r="B672" s="3" t="s">
        <v>1984</v>
      </c>
      <c r="C672" s="3" t="s">
        <v>1505</v>
      </c>
      <c r="D672" s="3" t="s">
        <v>71</v>
      </c>
      <c r="E672" s="4" t="s">
        <v>22</v>
      </c>
      <c r="F672" s="4" t="s">
        <v>22</v>
      </c>
      <c r="G672" s="4">
        <v>6</v>
      </c>
      <c r="H672" s="5">
        <v>0.15191739999999998</v>
      </c>
      <c r="I672" s="5">
        <v>-1.0883499999999999E-2</v>
      </c>
      <c r="J672" s="5">
        <v>0.1087379</v>
      </c>
      <c r="K672" s="5">
        <v>-0.13952130000000001</v>
      </c>
      <c r="L672" s="5">
        <v>0.24355499999999999</v>
      </c>
      <c r="M672" s="5">
        <v>-4.6163100000000006E-2</v>
      </c>
      <c r="N672" s="5">
        <v>-0.132024</v>
      </c>
      <c r="O672" s="6">
        <v>18.329999999999998</v>
      </c>
      <c r="P672" s="7">
        <v>15.16</v>
      </c>
      <c r="Q672" s="5">
        <v>4.9472295514511933E-2</v>
      </c>
      <c r="R672" s="6">
        <v>15.91</v>
      </c>
      <c r="S672" s="8">
        <v>43987</v>
      </c>
      <c r="T672" s="5">
        <v>0.25180000000000002</v>
      </c>
      <c r="U672" s="9">
        <v>-0.18</v>
      </c>
      <c r="V672" s="4" t="s">
        <v>23</v>
      </c>
    </row>
    <row r="673" spans="1:22" s="10" customFormat="1" ht="24" customHeight="1">
      <c r="A673" s="2" t="s">
        <v>1985</v>
      </c>
      <c r="B673" s="3" t="s">
        <v>1986</v>
      </c>
      <c r="C673" s="3" t="s">
        <v>1505</v>
      </c>
      <c r="D673" s="3" t="s">
        <v>1415</v>
      </c>
      <c r="E673" s="4" t="s">
        <v>22</v>
      </c>
      <c r="F673" s="4" t="s">
        <v>22</v>
      </c>
      <c r="G673" s="4">
        <v>3</v>
      </c>
      <c r="H673" s="5">
        <v>-3.7625899999999997E-2</v>
      </c>
      <c r="I673" s="5">
        <v>6.1438E-2</v>
      </c>
      <c r="J673" s="5">
        <v>3.7796999999999996E-3</v>
      </c>
      <c r="K673" s="5">
        <v>-3.1748400000000003E-2</v>
      </c>
      <c r="L673" s="5">
        <v>5.1853000000000003E-3</v>
      </c>
      <c r="M673" s="5">
        <v>-2.1637499999999997E-2</v>
      </c>
      <c r="N673" s="5">
        <v>-1.5551500000000001E-2</v>
      </c>
      <c r="O673" s="6">
        <v>131.82</v>
      </c>
      <c r="P673" s="7">
        <v>129.33000000000001</v>
      </c>
      <c r="Q673" s="5">
        <v>3.4021495399365609E-3</v>
      </c>
      <c r="R673" s="6">
        <v>129.77000000000001</v>
      </c>
      <c r="S673" s="8">
        <v>43987</v>
      </c>
      <c r="T673" s="5">
        <v>4.6500000000000007E-2</v>
      </c>
      <c r="U673" s="9">
        <v>-0.45</v>
      </c>
      <c r="V673" s="4" t="s">
        <v>23</v>
      </c>
    </row>
    <row r="674" spans="1:22" s="10" customFormat="1" ht="24" customHeight="1">
      <c r="A674" s="2" t="s">
        <v>2019</v>
      </c>
      <c r="B674" s="3" t="s">
        <v>2020</v>
      </c>
      <c r="C674" s="3" t="s">
        <v>1505</v>
      </c>
      <c r="D674" s="3" t="s">
        <v>2004</v>
      </c>
      <c r="E674" s="4" t="s">
        <v>22</v>
      </c>
      <c r="F674" s="4" t="s">
        <v>22</v>
      </c>
      <c r="G674" s="4">
        <v>5</v>
      </c>
      <c r="H674" s="5">
        <v>4.0206199999999997E-2</v>
      </c>
      <c r="I674" s="5">
        <v>0.14469770000000001</v>
      </c>
      <c r="J674" s="5">
        <v>0.19653680000000001</v>
      </c>
      <c r="K674" s="5">
        <v>-9.18958E-2</v>
      </c>
      <c r="L674" s="5">
        <v>0.18645420000000001</v>
      </c>
      <c r="M674" s="5">
        <v>-2.8996300000000003E-2</v>
      </c>
      <c r="N674" s="5">
        <v>-0.12290100000000001</v>
      </c>
      <c r="O674" s="6">
        <v>14.89</v>
      </c>
      <c r="P674" s="7">
        <v>12.55</v>
      </c>
      <c r="Q674" s="5">
        <v>4.0637450199203062E-2</v>
      </c>
      <c r="R674" s="6">
        <v>13.06</v>
      </c>
      <c r="S674" s="8">
        <v>43987</v>
      </c>
      <c r="T674" s="5">
        <v>0.27360000000000001</v>
      </c>
      <c r="U674" s="9">
        <v>-0.15</v>
      </c>
      <c r="V674" s="4" t="s">
        <v>23</v>
      </c>
    </row>
    <row r="675" spans="1:22" s="10" customFormat="1" ht="24" customHeight="1">
      <c r="A675" s="2" t="s">
        <v>2030</v>
      </c>
      <c r="B675" s="3" t="s">
        <v>2031</v>
      </c>
      <c r="C675" s="3" t="s">
        <v>1505</v>
      </c>
      <c r="D675" s="3" t="s">
        <v>983</v>
      </c>
      <c r="E675" s="4" t="s">
        <v>22</v>
      </c>
      <c r="F675" s="4" t="s">
        <v>22</v>
      </c>
      <c r="G675" s="4">
        <v>6</v>
      </c>
      <c r="H675" s="5">
        <v>0.1973203</v>
      </c>
      <c r="I675" s="5">
        <v>4.3969699999999994E-2</v>
      </c>
      <c r="J675" s="5">
        <v>0.14097009999999999</v>
      </c>
      <c r="K675" s="5">
        <v>-0.18760680000000002</v>
      </c>
      <c r="L675" s="5">
        <v>0.1719425</v>
      </c>
      <c r="M675" s="5">
        <v>-1.6023900000000001E-2</v>
      </c>
      <c r="N675" s="5">
        <v>-0.112529</v>
      </c>
      <c r="O675" s="6">
        <v>100.33</v>
      </c>
      <c r="P675" s="7">
        <v>88.27</v>
      </c>
      <c r="Q675" s="5">
        <v>8.7232355273594298E-3</v>
      </c>
      <c r="R675" s="6">
        <v>89.04</v>
      </c>
      <c r="S675" s="8">
        <v>43987</v>
      </c>
      <c r="T675" s="5">
        <v>0.19980000000000001</v>
      </c>
      <c r="U675" s="9">
        <v>0.04</v>
      </c>
      <c r="V675" s="4" t="s">
        <v>23</v>
      </c>
    </row>
    <row r="676" spans="1:22" s="10" customFormat="1" ht="24" customHeight="1">
      <c r="A676" s="2" t="s">
        <v>2039</v>
      </c>
      <c r="B676" s="3" t="s">
        <v>2040</v>
      </c>
      <c r="C676" s="3" t="s">
        <v>1505</v>
      </c>
      <c r="D676" s="3" t="s">
        <v>1401</v>
      </c>
      <c r="E676" s="4" t="s">
        <v>22</v>
      </c>
      <c r="F676" s="4" t="s">
        <v>22</v>
      </c>
      <c r="G676" s="4">
        <v>4</v>
      </c>
      <c r="H676" s="5">
        <v>-7.0802900000000002E-2</v>
      </c>
      <c r="I676" s="5">
        <v>0.1060487</v>
      </c>
      <c r="J676" s="5">
        <v>4.9715999999999996E-3</v>
      </c>
      <c r="K676" s="5">
        <v>-3.7455799999999997E-2</v>
      </c>
      <c r="L676" s="5">
        <v>0.14831130000000001</v>
      </c>
      <c r="M676" s="5">
        <v>2.9965199999999997E-2</v>
      </c>
      <c r="N676" s="5">
        <v>-5.4987199999999993E-2</v>
      </c>
      <c r="O676" s="6">
        <v>15.64</v>
      </c>
      <c r="P676" s="7">
        <v>14.69</v>
      </c>
      <c r="Q676" s="5">
        <v>6.1266167460858334E-3</v>
      </c>
      <c r="R676" s="6">
        <v>14.78</v>
      </c>
      <c r="S676" s="8">
        <v>43987</v>
      </c>
      <c r="T676" s="5">
        <v>0.15410000000000001</v>
      </c>
      <c r="U676" s="9">
        <v>0.26</v>
      </c>
      <c r="V676" s="4" t="s">
        <v>23</v>
      </c>
    </row>
    <row r="677" spans="1:22" s="10" customFormat="1" ht="24" customHeight="1">
      <c r="A677" s="2" t="s">
        <v>2104</v>
      </c>
      <c r="B677" s="3" t="s">
        <v>2105</v>
      </c>
      <c r="C677" s="3" t="s">
        <v>1505</v>
      </c>
      <c r="D677" s="3" t="s">
        <v>1459</v>
      </c>
      <c r="E677" s="4" t="s">
        <v>22</v>
      </c>
      <c r="F677" s="4" t="s">
        <v>22</v>
      </c>
      <c r="G677" s="4">
        <v>5</v>
      </c>
      <c r="H677" s="5">
        <v>-4.1250000000000002E-2</v>
      </c>
      <c r="I677" s="5">
        <v>0.11929600000000001</v>
      </c>
      <c r="J677" s="5">
        <v>0.15200929999999999</v>
      </c>
      <c r="K677" s="5">
        <v>-5.4095000000000004E-2</v>
      </c>
      <c r="L677" s="5">
        <v>0.1293426</v>
      </c>
      <c r="M677" s="5">
        <v>-9.8619299999999993E-2</v>
      </c>
      <c r="N677" s="5">
        <v>-0.134879</v>
      </c>
      <c r="O677" s="6">
        <v>21.13</v>
      </c>
      <c r="P677" s="7">
        <v>17.170000000000002</v>
      </c>
      <c r="Q677" s="5">
        <v>6.4647641234711672E-2</v>
      </c>
      <c r="R677" s="6">
        <v>18.28</v>
      </c>
      <c r="S677" s="8">
        <v>43987</v>
      </c>
      <c r="T677" s="5">
        <v>0.2606</v>
      </c>
      <c r="U677" s="9">
        <v>-0.51</v>
      </c>
      <c r="V677" s="4" t="s">
        <v>23</v>
      </c>
    </row>
    <row r="678" spans="1:22" s="10" customFormat="1" ht="24" customHeight="1">
      <c r="A678" s="2" t="s">
        <v>2182</v>
      </c>
      <c r="B678" s="3" t="s">
        <v>2183</v>
      </c>
      <c r="C678" s="3" t="s">
        <v>1505</v>
      </c>
      <c r="D678" s="3" t="s">
        <v>133</v>
      </c>
      <c r="E678" s="4" t="s">
        <v>22</v>
      </c>
      <c r="F678" s="4" t="s">
        <v>22</v>
      </c>
      <c r="G678" s="4">
        <v>4</v>
      </c>
      <c r="H678" s="5">
        <v>-9.4484000000000009E-3</v>
      </c>
      <c r="I678" s="5">
        <v>5.2584400000000003E-2</v>
      </c>
      <c r="J678" s="5">
        <v>6.1730299999999995E-2</v>
      </c>
      <c r="K678" s="5">
        <v>-7.4773900000000004E-2</v>
      </c>
      <c r="L678" s="5">
        <v>0.1035244</v>
      </c>
      <c r="M678" s="5">
        <v>-2.7071100000000001E-2</v>
      </c>
      <c r="N678" s="5">
        <v>-6.2732200000000002E-2</v>
      </c>
      <c r="O678" s="6">
        <v>139.96</v>
      </c>
      <c r="P678" s="7">
        <v>127.76</v>
      </c>
      <c r="Q678" s="5">
        <v>3.3108954289292392E-2</v>
      </c>
      <c r="R678" s="6">
        <v>131.99</v>
      </c>
      <c r="S678" s="8">
        <v>43990</v>
      </c>
      <c r="T678" s="5">
        <v>0.1394</v>
      </c>
      <c r="U678" s="9">
        <v>-0.26</v>
      </c>
      <c r="V678" s="4" t="s">
        <v>23</v>
      </c>
    </row>
    <row r="679" spans="1:22" s="10" customFormat="1" ht="24" customHeight="1">
      <c r="A679" s="2" t="s">
        <v>2370</v>
      </c>
      <c r="B679" s="3" t="s">
        <v>2371</v>
      </c>
      <c r="C679" s="3" t="s">
        <v>1505</v>
      </c>
      <c r="D679" s="3" t="s">
        <v>2372</v>
      </c>
      <c r="E679" s="4" t="s">
        <v>22</v>
      </c>
      <c r="F679" s="4" t="s">
        <v>22</v>
      </c>
      <c r="G679" s="4">
        <v>4</v>
      </c>
      <c r="H679" s="5"/>
      <c r="I679" s="5"/>
      <c r="J679" s="5">
        <v>0.10437239999999999</v>
      </c>
      <c r="K679" s="5">
        <v>-4.3717499999999992E-2</v>
      </c>
      <c r="L679" s="5">
        <v>-2.5272199999999998E-2</v>
      </c>
      <c r="M679" s="5">
        <v>3.2797199999999999E-2</v>
      </c>
      <c r="N679" s="5">
        <v>4.2158499999999995E-2</v>
      </c>
      <c r="O679" s="6">
        <v>94.88</v>
      </c>
      <c r="P679" s="7">
        <v>98.23</v>
      </c>
      <c r="Q679" s="5">
        <v>1.0791000712613297E-2</v>
      </c>
      <c r="R679" s="6">
        <v>99.29</v>
      </c>
      <c r="S679" s="8">
        <v>43990</v>
      </c>
      <c r="T679" s="5">
        <v>8.3299999999999999E-2</v>
      </c>
      <c r="U679" s="9">
        <v>0.27</v>
      </c>
      <c r="V679" s="4" t="s">
        <v>23</v>
      </c>
    </row>
    <row r="680" spans="1:22" s="10" customFormat="1" ht="24" customHeight="1">
      <c r="A680" s="2" t="s">
        <v>2492</v>
      </c>
      <c r="B680" s="3" t="s">
        <v>2493</v>
      </c>
      <c r="C680" s="3" t="s">
        <v>2494</v>
      </c>
      <c r="D680" s="3" t="s">
        <v>133</v>
      </c>
      <c r="E680" s="4" t="s">
        <v>22</v>
      </c>
      <c r="F680" s="4" t="s">
        <v>22</v>
      </c>
      <c r="G680" s="4">
        <v>4</v>
      </c>
      <c r="H680" s="5"/>
      <c r="I680" s="5"/>
      <c r="J680" s="5"/>
      <c r="K680" s="5"/>
      <c r="L680" s="5">
        <v>0.12434799999999999</v>
      </c>
      <c r="M680" s="5">
        <v>-6.0766099999999997E-2</v>
      </c>
      <c r="N680" s="5">
        <v>-9.2224899999999999E-2</v>
      </c>
      <c r="O680" s="6">
        <v>107.78</v>
      </c>
      <c r="P680" s="7">
        <v>94.93</v>
      </c>
      <c r="Q680" s="5">
        <v>4.929948383019056E-2</v>
      </c>
      <c r="R680" s="6">
        <v>99.61</v>
      </c>
      <c r="S680" s="8">
        <v>43990</v>
      </c>
      <c r="T680" s="5">
        <v>0.16670000000000001</v>
      </c>
      <c r="U680" s="9">
        <v>-0.45</v>
      </c>
      <c r="V680" s="4" t="s">
        <v>23</v>
      </c>
    </row>
    <row r="681" spans="1:22" s="10" customFormat="1" ht="24" customHeight="1">
      <c r="A681" s="2" t="s">
        <v>244</v>
      </c>
      <c r="B681" s="3" t="s">
        <v>245</v>
      </c>
      <c r="C681" s="3" t="s">
        <v>246</v>
      </c>
      <c r="D681" s="3" t="s">
        <v>247</v>
      </c>
      <c r="E681" s="4" t="s">
        <v>22</v>
      </c>
      <c r="F681" s="4" t="s">
        <v>22</v>
      </c>
      <c r="G681" s="4">
        <v>4</v>
      </c>
      <c r="H681" s="5">
        <v>6.7194599999999993E-2</v>
      </c>
      <c r="I681" s="5">
        <v>5.9664999999999996E-2</v>
      </c>
      <c r="J681" s="5">
        <v>7.1510900000000002E-2</v>
      </c>
      <c r="K681" s="5">
        <v>-9.7323900000000005E-2</v>
      </c>
      <c r="L681" s="5">
        <v>0.101089</v>
      </c>
      <c r="M681" s="5">
        <v>-3.70821E-2</v>
      </c>
      <c r="N681" s="5">
        <v>-9.6415500000000001E-2</v>
      </c>
      <c r="O681" s="6">
        <v>2042.41</v>
      </c>
      <c r="P681" s="7">
        <v>1794.33</v>
      </c>
      <c r="Q681" s="5">
        <v>3.1582819213856972E-2</v>
      </c>
      <c r="R681" s="6">
        <v>1851</v>
      </c>
      <c r="S681" s="8">
        <v>43986</v>
      </c>
      <c r="T681" s="5">
        <v>0.18739999999999998</v>
      </c>
      <c r="U681" s="9">
        <v>-0.24</v>
      </c>
      <c r="V681" s="4" t="s">
        <v>23</v>
      </c>
    </row>
    <row r="682" spans="1:22" s="10" customFormat="1" ht="24" customHeight="1">
      <c r="A682" s="2" t="s">
        <v>901</v>
      </c>
      <c r="B682" s="3" t="s">
        <v>902</v>
      </c>
      <c r="C682" s="3" t="s">
        <v>246</v>
      </c>
      <c r="D682" s="3" t="s">
        <v>611</v>
      </c>
      <c r="E682" s="4" t="s">
        <v>22</v>
      </c>
      <c r="F682" s="4" t="s">
        <v>22</v>
      </c>
      <c r="G682" s="4">
        <v>3</v>
      </c>
      <c r="H682" s="5">
        <v>2.6928800000000003E-2</v>
      </c>
      <c r="I682" s="5">
        <v>7.1407100000000001E-2</v>
      </c>
      <c r="J682" s="5">
        <v>5.2646300000000007E-2</v>
      </c>
      <c r="K682" s="5">
        <v>-4.1713199999999999E-2</v>
      </c>
      <c r="L682" s="5">
        <v>3.7643700000000002E-2</v>
      </c>
      <c r="M682" s="5">
        <v>-1.7277000000000001E-2</v>
      </c>
      <c r="N682" s="5">
        <v>-5.9553700000000001E-2</v>
      </c>
      <c r="O682" s="6">
        <v>186.89</v>
      </c>
      <c r="P682" s="7">
        <v>171.63</v>
      </c>
      <c r="Q682" s="5">
        <v>2.7850608867913573E-2</v>
      </c>
      <c r="R682" s="6">
        <v>176.41</v>
      </c>
      <c r="S682" s="8">
        <v>43986</v>
      </c>
      <c r="T682" s="5">
        <v>0.16309999999999999</v>
      </c>
      <c r="U682" s="9">
        <v>-0.13</v>
      </c>
      <c r="V682" s="4" t="s">
        <v>23</v>
      </c>
    </row>
    <row r="683" spans="1:22" s="10" customFormat="1" ht="24" customHeight="1">
      <c r="A683" s="2" t="s">
        <v>1060</v>
      </c>
      <c r="B683" s="3" t="s">
        <v>1061</v>
      </c>
      <c r="C683" s="3" t="s">
        <v>246</v>
      </c>
      <c r="D683" s="3" t="s">
        <v>58</v>
      </c>
      <c r="E683" s="4" t="s">
        <v>21</v>
      </c>
      <c r="F683" s="4" t="s">
        <v>22</v>
      </c>
      <c r="G683" s="4">
        <v>5</v>
      </c>
      <c r="H683" s="5">
        <v>0.26272839999999997</v>
      </c>
      <c r="I683" s="5">
        <v>0.2407511</v>
      </c>
      <c r="J683" s="5">
        <v>0.21324780000000002</v>
      </c>
      <c r="K683" s="5">
        <v>-0.29289159999999997</v>
      </c>
      <c r="L683" s="5">
        <v>3.3744000000000003E-2</v>
      </c>
      <c r="M683" s="5">
        <v>-0.12765299999999999</v>
      </c>
      <c r="N683" s="5">
        <v>-0.146402</v>
      </c>
      <c r="O683" s="6">
        <v>234.97</v>
      </c>
      <c r="P683" s="7">
        <v>191.51</v>
      </c>
      <c r="Q683" s="5">
        <v>5.6132839016239444E-2</v>
      </c>
      <c r="R683" s="6">
        <v>202.26</v>
      </c>
      <c r="S683" s="8">
        <v>43987</v>
      </c>
      <c r="T683" s="5">
        <v>0.2974</v>
      </c>
      <c r="U683" s="9">
        <v>-0.47</v>
      </c>
      <c r="V683" s="4" t="s">
        <v>23</v>
      </c>
    </row>
    <row r="684" spans="1:22" s="10" customFormat="1" ht="24" customHeight="1">
      <c r="A684" s="2" t="s">
        <v>1167</v>
      </c>
      <c r="B684" s="3" t="s">
        <v>1168</v>
      </c>
      <c r="C684" s="3" t="s">
        <v>246</v>
      </c>
      <c r="D684" s="3" t="s">
        <v>133</v>
      </c>
      <c r="E684" s="4" t="s">
        <v>22</v>
      </c>
      <c r="F684" s="4" t="s">
        <v>22</v>
      </c>
      <c r="G684" s="4">
        <v>3</v>
      </c>
      <c r="H684" s="5">
        <v>8.0508099999999999E-2</v>
      </c>
      <c r="I684" s="5">
        <v>4.7852600000000002E-2</v>
      </c>
      <c r="J684" s="5">
        <v>6.1566999999999997E-2</v>
      </c>
      <c r="K684" s="5">
        <v>-6.8397399999999997E-2</v>
      </c>
      <c r="L684" s="5">
        <v>7.7259700000000001E-2</v>
      </c>
      <c r="M684" s="5">
        <v>-2.5489700000000001E-2</v>
      </c>
      <c r="N684" s="5">
        <v>-5.5385099999999993E-2</v>
      </c>
      <c r="O684" s="6">
        <v>120.61</v>
      </c>
      <c r="P684" s="7">
        <v>112.01</v>
      </c>
      <c r="Q684" s="5">
        <v>2.7497544862065793E-2</v>
      </c>
      <c r="R684" s="6">
        <v>115.09</v>
      </c>
      <c r="S684" s="8">
        <v>43987</v>
      </c>
      <c r="T684" s="5">
        <v>0.1153</v>
      </c>
      <c r="U684" s="9">
        <v>-0.28000000000000003</v>
      </c>
      <c r="V684" s="4" t="s">
        <v>23</v>
      </c>
    </row>
    <row r="685" spans="1:22" s="10" customFormat="1" ht="24" customHeight="1">
      <c r="A685" s="2" t="s">
        <v>1156</v>
      </c>
      <c r="B685" s="3" t="s">
        <v>1157</v>
      </c>
      <c r="C685" s="3" t="s">
        <v>1158</v>
      </c>
      <c r="D685" s="3" t="s">
        <v>144</v>
      </c>
      <c r="E685" s="4" t="s">
        <v>21</v>
      </c>
      <c r="F685" s="4" t="s">
        <v>22</v>
      </c>
      <c r="G685" s="4">
        <v>5</v>
      </c>
      <c r="H685" s="5">
        <v>0.25426219999999999</v>
      </c>
      <c r="I685" s="5">
        <v>9.2727100000000007E-2</v>
      </c>
      <c r="J685" s="5">
        <v>0.18859020000000001</v>
      </c>
      <c r="K685" s="5">
        <v>-0.12534580000000001</v>
      </c>
      <c r="L685" s="5">
        <v>0.27004539999999999</v>
      </c>
      <c r="M685" s="5">
        <v>5.5045299999999998E-2</v>
      </c>
      <c r="N685" s="5">
        <v>-7.3257900000000001E-2</v>
      </c>
      <c r="O685" s="6">
        <v>184.69</v>
      </c>
      <c r="P685" s="7">
        <v>164.66</v>
      </c>
      <c r="Q685" s="5">
        <v>6.2431677395845986E-2</v>
      </c>
      <c r="R685" s="6">
        <v>174.94</v>
      </c>
      <c r="S685" s="8">
        <v>43987</v>
      </c>
      <c r="T685" s="5">
        <v>0.20010000000000003</v>
      </c>
      <c r="U685" s="9">
        <v>0.15</v>
      </c>
      <c r="V685" s="4" t="s">
        <v>23</v>
      </c>
    </row>
    <row r="686" spans="1:22" s="10" customFormat="1" ht="24" customHeight="1">
      <c r="A686" s="2" t="s">
        <v>189</v>
      </c>
      <c r="B686" s="3" t="s">
        <v>190</v>
      </c>
      <c r="C686" s="3" t="s">
        <v>191</v>
      </c>
      <c r="D686" s="3" t="s">
        <v>192</v>
      </c>
      <c r="E686" s="4" t="s">
        <v>22</v>
      </c>
      <c r="F686" s="4" t="s">
        <v>22</v>
      </c>
      <c r="G686" s="4">
        <v>5</v>
      </c>
      <c r="H686" s="5">
        <v>7.4770299999999998E-2</v>
      </c>
      <c r="I686" s="5">
        <v>4.7058799999999998E-2</v>
      </c>
      <c r="J686" s="5">
        <v>8.8464399999999999E-2</v>
      </c>
      <c r="K686" s="5">
        <v>-0.16571470000000002</v>
      </c>
      <c r="L686" s="5">
        <v>0.19211420000000001</v>
      </c>
      <c r="M686" s="5">
        <v>-2.4188000000000001E-2</v>
      </c>
      <c r="N686" s="5">
        <v>-0.120675</v>
      </c>
      <c r="O686" s="6">
        <v>144.52000000000001</v>
      </c>
      <c r="P686" s="7">
        <v>125.32</v>
      </c>
      <c r="Q686" s="5">
        <v>1.4044047239067936E-2</v>
      </c>
      <c r="R686" s="6">
        <v>127.08</v>
      </c>
      <c r="S686" s="8">
        <v>43986</v>
      </c>
      <c r="T686" s="5">
        <v>0.21</v>
      </c>
      <c r="U686" s="9">
        <v>-0.13</v>
      </c>
      <c r="V686" s="4" t="s">
        <v>23</v>
      </c>
    </row>
    <row r="687" spans="1:22" s="10" customFormat="1" ht="24" customHeight="1">
      <c r="A687" s="2" t="s">
        <v>683</v>
      </c>
      <c r="B687" s="3" t="s">
        <v>684</v>
      </c>
      <c r="C687" s="3" t="s">
        <v>191</v>
      </c>
      <c r="D687" s="3" t="s">
        <v>332</v>
      </c>
      <c r="E687" s="4" t="s">
        <v>22</v>
      </c>
      <c r="F687" s="4" t="s">
        <v>22</v>
      </c>
      <c r="G687" s="4">
        <v>5</v>
      </c>
      <c r="H687" s="5">
        <v>0.12515080000000001</v>
      </c>
      <c r="I687" s="5">
        <v>7.6178999999999995E-3</v>
      </c>
      <c r="J687" s="5">
        <v>9.2472300000000007E-2</v>
      </c>
      <c r="K687" s="5">
        <v>-0.24761160000000002</v>
      </c>
      <c r="L687" s="5">
        <v>0.1884721</v>
      </c>
      <c r="M687" s="5">
        <v>-0.19608599999999998</v>
      </c>
      <c r="N687" s="5">
        <v>-0.26582699999999998</v>
      </c>
      <c r="O687" s="6">
        <v>1827.05</v>
      </c>
      <c r="P687" s="7">
        <v>1304.5899999999999</v>
      </c>
      <c r="Q687" s="5">
        <v>2.8192765543197496E-2</v>
      </c>
      <c r="R687" s="6">
        <v>1341.37</v>
      </c>
      <c r="S687" s="8">
        <v>43986</v>
      </c>
      <c r="T687" s="5">
        <v>0.33649999999999997</v>
      </c>
      <c r="U687" s="9">
        <v>-0.56999999999999995</v>
      </c>
      <c r="V687" s="4" t="s">
        <v>23</v>
      </c>
    </row>
    <row r="688" spans="1:22" s="10" customFormat="1" ht="24" customHeight="1">
      <c r="A688" s="2" t="s">
        <v>685</v>
      </c>
      <c r="B688" s="3" t="s">
        <v>686</v>
      </c>
      <c r="C688" s="3" t="s">
        <v>191</v>
      </c>
      <c r="D688" s="3" t="s">
        <v>47</v>
      </c>
      <c r="E688" s="4" t="s">
        <v>21</v>
      </c>
      <c r="F688" s="4" t="s">
        <v>22</v>
      </c>
      <c r="G688" s="4">
        <v>5</v>
      </c>
      <c r="H688" s="5">
        <v>0.25359789999999999</v>
      </c>
      <c r="I688" s="5">
        <v>4.1285000000000002E-3</v>
      </c>
      <c r="J688" s="5">
        <v>0.21704480000000001</v>
      </c>
      <c r="K688" s="5">
        <v>-8.5464499999999999E-2</v>
      </c>
      <c r="L688" s="5">
        <v>0.33851790000000004</v>
      </c>
      <c r="M688" s="5">
        <v>0.12216100000000001</v>
      </c>
      <c r="N688" s="5">
        <v>1.1378E-3</v>
      </c>
      <c r="O688" s="6">
        <v>413.08</v>
      </c>
      <c r="P688" s="7">
        <v>409.62</v>
      </c>
      <c r="Q688" s="5">
        <v>9.5942580928665144E-3</v>
      </c>
      <c r="R688" s="6">
        <v>413.55</v>
      </c>
      <c r="S688" s="8">
        <v>43986</v>
      </c>
      <c r="T688" s="5">
        <v>0.18960000000000002</v>
      </c>
      <c r="U688" s="9">
        <v>0.69</v>
      </c>
      <c r="V688" s="4" t="s">
        <v>23</v>
      </c>
    </row>
    <row r="689" spans="1:22" s="10" customFormat="1" ht="24" customHeight="1">
      <c r="A689" s="2" t="s">
        <v>687</v>
      </c>
      <c r="B689" s="3" t="s">
        <v>688</v>
      </c>
      <c r="C689" s="3" t="s">
        <v>191</v>
      </c>
      <c r="D689" s="3" t="s">
        <v>129</v>
      </c>
      <c r="E689" s="4" t="s">
        <v>21</v>
      </c>
      <c r="F689" s="4" t="s">
        <v>22</v>
      </c>
      <c r="G689" s="4">
        <v>5</v>
      </c>
      <c r="H689" s="5">
        <v>7.5409199999999996E-2</v>
      </c>
      <c r="I689" s="5">
        <v>-4.0279599999999999E-2</v>
      </c>
      <c r="J689" s="5">
        <v>9.6445000000000003E-2</v>
      </c>
      <c r="K689" s="5">
        <v>-8.2717899999999997E-2</v>
      </c>
      <c r="L689" s="5">
        <v>0.39981900000000004</v>
      </c>
      <c r="M689" s="5">
        <v>0.14164499999999999</v>
      </c>
      <c r="N689" s="5">
        <v>-2.9572899999999999E-2</v>
      </c>
      <c r="O689" s="6">
        <v>293.85000000000002</v>
      </c>
      <c r="P689" s="7">
        <v>282.14</v>
      </c>
      <c r="Q689" s="5">
        <v>1.0703905862337937E-2</v>
      </c>
      <c r="R689" s="6">
        <v>285.16000000000003</v>
      </c>
      <c r="S689" s="8">
        <v>43986</v>
      </c>
      <c r="T689" s="5">
        <v>0.15869999999999998</v>
      </c>
      <c r="U689" s="9">
        <v>0.8</v>
      </c>
      <c r="V689" s="4" t="s">
        <v>23</v>
      </c>
    </row>
    <row r="690" spans="1:22" s="10" customFormat="1" ht="24" customHeight="1">
      <c r="A690" s="2" t="s">
        <v>693</v>
      </c>
      <c r="B690" s="3" t="s">
        <v>694</v>
      </c>
      <c r="C690" s="3" t="s">
        <v>191</v>
      </c>
      <c r="D690" s="3" t="s">
        <v>332</v>
      </c>
      <c r="E690" s="4" t="s">
        <v>21</v>
      </c>
      <c r="F690" s="4" t="s">
        <v>22</v>
      </c>
      <c r="G690" s="4">
        <v>6</v>
      </c>
      <c r="H690" s="5">
        <v>0.12308960000000001</v>
      </c>
      <c r="I690" s="5">
        <v>3.5166999999999998E-3</v>
      </c>
      <c r="J690" s="5">
        <v>9.12969E-2</v>
      </c>
      <c r="K690" s="5">
        <v>-0.24935780000000002</v>
      </c>
      <c r="L690" s="5">
        <v>0.18514250000000002</v>
      </c>
      <c r="M690" s="5">
        <v>-0.19371099999999999</v>
      </c>
      <c r="N690" s="5">
        <v>-0.26275200000000004</v>
      </c>
      <c r="O690" s="6">
        <v>318.58999999999997</v>
      </c>
      <c r="P690" s="7">
        <v>228.29</v>
      </c>
      <c r="Q690" s="5">
        <v>2.8866792237943084E-2</v>
      </c>
      <c r="R690" s="6">
        <v>234.88</v>
      </c>
      <c r="S690" s="8">
        <v>43986</v>
      </c>
      <c r="T690" s="5">
        <v>0.33479999999999999</v>
      </c>
      <c r="U690" s="9">
        <v>-0.56999999999999995</v>
      </c>
      <c r="V690" s="4" t="s">
        <v>23</v>
      </c>
    </row>
    <row r="691" spans="1:22" s="10" customFormat="1" ht="24" customHeight="1">
      <c r="A691" s="2" t="s">
        <v>744</v>
      </c>
      <c r="B691" s="3" t="s">
        <v>745</v>
      </c>
      <c r="C691" s="3" t="s">
        <v>191</v>
      </c>
      <c r="D691" s="3" t="s">
        <v>247</v>
      </c>
      <c r="E691" s="4" t="s">
        <v>22</v>
      </c>
      <c r="F691" s="4" t="s">
        <v>22</v>
      </c>
      <c r="G691" s="4">
        <v>3</v>
      </c>
      <c r="H691" s="5">
        <v>4.7848999999999999E-3</v>
      </c>
      <c r="I691" s="5">
        <v>3.4676999999999999E-2</v>
      </c>
      <c r="J691" s="5">
        <v>3.06092E-2</v>
      </c>
      <c r="K691" s="5">
        <v>-6.7922800000000005E-2</v>
      </c>
      <c r="L691" s="5">
        <v>1.3369200000000001E-2</v>
      </c>
      <c r="M691" s="5">
        <v>-9.1908900000000002E-2</v>
      </c>
      <c r="N691" s="5">
        <v>-7.3369400000000001E-2</v>
      </c>
      <c r="O691" s="6">
        <v>877.75</v>
      </c>
      <c r="P691" s="7">
        <v>805.04</v>
      </c>
      <c r="Q691" s="5">
        <v>1.0322468448772826E-2</v>
      </c>
      <c r="R691" s="6">
        <v>813.35</v>
      </c>
      <c r="S691" s="8">
        <v>43986</v>
      </c>
      <c r="T691" s="5">
        <v>0.10589999999999999</v>
      </c>
      <c r="U691" s="9">
        <v>-0.9</v>
      </c>
      <c r="V691" s="4" t="s">
        <v>23</v>
      </c>
    </row>
    <row r="692" spans="1:22" s="10" customFormat="1" ht="24" customHeight="1">
      <c r="A692" s="2" t="s">
        <v>770</v>
      </c>
      <c r="B692" s="3" t="s">
        <v>771</v>
      </c>
      <c r="C692" s="3" t="s">
        <v>191</v>
      </c>
      <c r="D692" s="3" t="s">
        <v>311</v>
      </c>
      <c r="E692" s="4" t="s">
        <v>22</v>
      </c>
      <c r="F692" s="4" t="s">
        <v>22</v>
      </c>
      <c r="G692" s="4">
        <v>3</v>
      </c>
      <c r="H692" s="5">
        <v>-1.5869999999999999E-2</v>
      </c>
      <c r="I692" s="5">
        <v>5.2994300000000001E-2</v>
      </c>
      <c r="J692" s="5">
        <v>3.6556700000000004E-2</v>
      </c>
      <c r="K692" s="5">
        <v>-3.1037800000000001E-2</v>
      </c>
      <c r="L692" s="5">
        <v>3.83031E-2</v>
      </c>
      <c r="M692" s="5">
        <v>-1.27473E-2</v>
      </c>
      <c r="N692" s="5">
        <v>-2.7771199999999999E-2</v>
      </c>
      <c r="O692" s="6">
        <v>168.88</v>
      </c>
      <c r="P692" s="7">
        <v>163.19999999999999</v>
      </c>
      <c r="Q692" s="5">
        <v>6.0661764705882693E-3</v>
      </c>
      <c r="R692" s="6">
        <v>164.19</v>
      </c>
      <c r="S692" s="8">
        <v>43986</v>
      </c>
      <c r="T692" s="5">
        <v>7.3099999999999998E-2</v>
      </c>
      <c r="U692" s="9">
        <v>-0.16</v>
      </c>
      <c r="V692" s="4" t="s">
        <v>23</v>
      </c>
    </row>
    <row r="693" spans="1:22" s="10" customFormat="1" ht="24" customHeight="1">
      <c r="A693" s="2" t="s">
        <v>829</v>
      </c>
      <c r="B693" s="3" t="s">
        <v>830</v>
      </c>
      <c r="C693" s="3" t="s">
        <v>191</v>
      </c>
      <c r="D693" s="3" t="s">
        <v>205</v>
      </c>
      <c r="E693" s="4" t="s">
        <v>22</v>
      </c>
      <c r="F693" s="4" t="s">
        <v>22</v>
      </c>
      <c r="G693" s="4">
        <v>4</v>
      </c>
      <c r="H693" s="5">
        <v>4.4662600000000004E-2</v>
      </c>
      <c r="I693" s="5">
        <v>1.5940300000000001E-2</v>
      </c>
      <c r="J693" s="5">
        <v>5.45075E-2</v>
      </c>
      <c r="K693" s="5">
        <v>-0.1040681</v>
      </c>
      <c r="L693" s="5">
        <v>8.6493199999999992E-2</v>
      </c>
      <c r="M693" s="5">
        <v>-3.6982899999999999E-2</v>
      </c>
      <c r="N693" s="5">
        <v>-6.8209900000000004E-2</v>
      </c>
      <c r="O693" s="6">
        <v>113.18</v>
      </c>
      <c r="P693" s="7">
        <v>104.19</v>
      </c>
      <c r="Q693" s="5">
        <v>1.8427872156636882E-2</v>
      </c>
      <c r="R693" s="6">
        <v>106.11</v>
      </c>
      <c r="S693" s="8">
        <v>43985</v>
      </c>
      <c r="T693" s="5">
        <v>0.11210000000000001</v>
      </c>
      <c r="U693" s="9">
        <v>-0.31</v>
      </c>
      <c r="V693" s="4" t="s">
        <v>23</v>
      </c>
    </row>
    <row r="694" spans="1:22" s="10" customFormat="1" ht="24" customHeight="1">
      <c r="A694" s="2" t="s">
        <v>852</v>
      </c>
      <c r="B694" s="3" t="s">
        <v>853</v>
      </c>
      <c r="C694" s="3" t="s">
        <v>191</v>
      </c>
      <c r="D694" s="3" t="s">
        <v>247</v>
      </c>
      <c r="E694" s="4" t="s">
        <v>22</v>
      </c>
      <c r="F694" s="4" t="s">
        <v>22</v>
      </c>
      <c r="G694" s="4">
        <v>4</v>
      </c>
      <c r="H694" s="5">
        <v>2.2749399999999999E-2</v>
      </c>
      <c r="I694" s="5">
        <v>4.4945000000000006E-2</v>
      </c>
      <c r="J694" s="5">
        <v>5.5622600000000001E-2</v>
      </c>
      <c r="K694" s="5">
        <v>-9.0705800000000003E-2</v>
      </c>
      <c r="L694" s="5">
        <v>9.3275799999999992E-2</v>
      </c>
      <c r="M694" s="5">
        <v>2.0169299999999998E-2</v>
      </c>
      <c r="N694" s="5">
        <v>-3.40103E-2</v>
      </c>
      <c r="O694" s="6">
        <v>1626.86</v>
      </c>
      <c r="P694" s="7">
        <v>1554.52</v>
      </c>
      <c r="Q694" s="5">
        <v>1.094228443506684E-2</v>
      </c>
      <c r="R694" s="6">
        <v>1571.53</v>
      </c>
      <c r="S694" s="8">
        <v>43986</v>
      </c>
      <c r="T694" s="5">
        <v>0.1065</v>
      </c>
      <c r="U694" s="9">
        <v>0.18</v>
      </c>
      <c r="V694" s="4" t="s">
        <v>23</v>
      </c>
    </row>
    <row r="695" spans="1:22" s="10" customFormat="1" ht="24" customHeight="1">
      <c r="A695" s="2" t="s">
        <v>951</v>
      </c>
      <c r="B695" s="3" t="s">
        <v>952</v>
      </c>
      <c r="C695" s="3" t="s">
        <v>191</v>
      </c>
      <c r="D695" s="3" t="s">
        <v>111</v>
      </c>
      <c r="E695" s="4" t="s">
        <v>22</v>
      </c>
      <c r="F695" s="4" t="s">
        <v>22</v>
      </c>
      <c r="G695" s="4">
        <v>6</v>
      </c>
      <c r="H695" s="5">
        <v>0.1724628</v>
      </c>
      <c r="I695" s="5">
        <v>4.0191900000000003E-2</v>
      </c>
      <c r="J695" s="5">
        <v>0.1644671</v>
      </c>
      <c r="K695" s="5">
        <v>8.3295000000000001E-3</v>
      </c>
      <c r="L695" s="5">
        <v>0.29314309999999999</v>
      </c>
      <c r="M695" s="5">
        <v>0.116228</v>
      </c>
      <c r="N695" s="5">
        <v>-2.4435399999999999E-2</v>
      </c>
      <c r="O695" s="6">
        <v>286.47000000000003</v>
      </c>
      <c r="P695" s="7">
        <v>276</v>
      </c>
      <c r="Q695" s="5">
        <v>1.2572463768115938E-2</v>
      </c>
      <c r="R695" s="6">
        <v>279.47000000000003</v>
      </c>
      <c r="S695" s="8">
        <v>43986</v>
      </c>
      <c r="T695" s="5">
        <v>0.20960000000000001</v>
      </c>
      <c r="U695" s="9">
        <v>0.53</v>
      </c>
      <c r="V695" s="4" t="s">
        <v>23</v>
      </c>
    </row>
    <row r="696" spans="1:22" s="10" customFormat="1" ht="24" customHeight="1">
      <c r="A696" s="2" t="s">
        <v>953</v>
      </c>
      <c r="B696" s="3" t="s">
        <v>954</v>
      </c>
      <c r="C696" s="3" t="s">
        <v>191</v>
      </c>
      <c r="D696" s="3" t="s">
        <v>332</v>
      </c>
      <c r="E696" s="4" t="s">
        <v>21</v>
      </c>
      <c r="F696" s="4" t="s">
        <v>22</v>
      </c>
      <c r="G696" s="4">
        <v>5</v>
      </c>
      <c r="H696" s="5">
        <v>0.1294805</v>
      </c>
      <c r="I696" s="5">
        <v>3.9747600000000001E-2</v>
      </c>
      <c r="J696" s="5">
        <v>0.17506070000000001</v>
      </c>
      <c r="K696" s="5">
        <v>-0.13560549999999999</v>
      </c>
      <c r="L696" s="5">
        <v>0.32887270000000002</v>
      </c>
      <c r="M696" s="5">
        <v>0.16866199999999998</v>
      </c>
      <c r="N696" s="5">
        <v>2.2343099999999998E-2</v>
      </c>
      <c r="O696" s="6">
        <v>222.44</v>
      </c>
      <c r="P696" s="7">
        <v>222.19</v>
      </c>
      <c r="Q696" s="5">
        <v>3.0739457221297117E-2</v>
      </c>
      <c r="R696" s="6">
        <v>229.02</v>
      </c>
      <c r="S696" s="8">
        <v>43987</v>
      </c>
      <c r="T696" s="5">
        <v>0.1691</v>
      </c>
      <c r="U696" s="9">
        <v>0.89</v>
      </c>
      <c r="V696" s="4" t="s">
        <v>23</v>
      </c>
    </row>
    <row r="697" spans="1:22" s="10" customFormat="1" ht="24" customHeight="1">
      <c r="A697" s="2" t="s">
        <v>974</v>
      </c>
      <c r="B697" s="3" t="s">
        <v>975</v>
      </c>
      <c r="C697" s="3" t="s">
        <v>191</v>
      </c>
      <c r="D697" s="3" t="s">
        <v>706</v>
      </c>
      <c r="E697" s="4" t="s">
        <v>22</v>
      </c>
      <c r="F697" s="4" t="s">
        <v>22</v>
      </c>
      <c r="G697" s="4">
        <v>5</v>
      </c>
      <c r="H697" s="5">
        <v>-2.8127999999999998E-3</v>
      </c>
      <c r="I697" s="5">
        <v>3.5206899999999999E-2</v>
      </c>
      <c r="J697" s="5">
        <v>0.1797356</v>
      </c>
      <c r="K697" s="5">
        <v>-0.1489307</v>
      </c>
      <c r="L697" s="5"/>
      <c r="M697" s="5">
        <v>-7.2859599999999997E-2</v>
      </c>
      <c r="N697" s="5">
        <v>8.8451100000000005E-2</v>
      </c>
      <c r="O697" s="6"/>
      <c r="P697" s="7" t="s">
        <v>2591</v>
      </c>
      <c r="Q697" s="5" t="s">
        <v>2591</v>
      </c>
      <c r="R697" s="6"/>
      <c r="S697" s="8">
        <v>43514</v>
      </c>
      <c r="T697" s="5">
        <v>0.13769999999999999</v>
      </c>
      <c r="U697" s="9">
        <v>-0.56999999999999995</v>
      </c>
      <c r="V697" s="4" t="s">
        <v>23</v>
      </c>
    </row>
    <row r="698" spans="1:22" s="10" customFormat="1" ht="24" customHeight="1">
      <c r="A698" s="2" t="s">
        <v>1032</v>
      </c>
      <c r="B698" s="3" t="s">
        <v>1033</v>
      </c>
      <c r="C698" s="3" t="s">
        <v>191</v>
      </c>
      <c r="D698" s="3" t="s">
        <v>205</v>
      </c>
      <c r="E698" s="4" t="s">
        <v>22</v>
      </c>
      <c r="F698" s="4" t="s">
        <v>22</v>
      </c>
      <c r="G698" s="4">
        <v>4</v>
      </c>
      <c r="H698" s="5">
        <v>3.6686700000000003E-2</v>
      </c>
      <c r="I698" s="5">
        <v>7.8156000000000003E-2</v>
      </c>
      <c r="J698" s="5">
        <v>5.2767099999999997E-2</v>
      </c>
      <c r="K698" s="5">
        <v>-9.9964999999999998E-2</v>
      </c>
      <c r="L698" s="5">
        <v>0.1311068</v>
      </c>
      <c r="M698" s="5">
        <v>-0.18183199999999999</v>
      </c>
      <c r="N698" s="5">
        <v>-0.263407</v>
      </c>
      <c r="O698" s="6">
        <v>145.63</v>
      </c>
      <c r="P698" s="7">
        <v>107.96</v>
      </c>
      <c r="Q698" s="5">
        <v>-4.9092256391254363E-3</v>
      </c>
      <c r="R698" s="6">
        <v>107.43</v>
      </c>
      <c r="S698" s="8">
        <v>43987</v>
      </c>
      <c r="T698" s="5">
        <v>0.23260000000000003</v>
      </c>
      <c r="U698" s="9">
        <v>-0.67</v>
      </c>
      <c r="V698" s="4" t="s">
        <v>23</v>
      </c>
    </row>
    <row r="699" spans="1:22" s="10" customFormat="1" ht="24" customHeight="1">
      <c r="A699" s="2" t="s">
        <v>1076</v>
      </c>
      <c r="B699" s="3" t="s">
        <v>1077</v>
      </c>
      <c r="C699" s="3" t="s">
        <v>191</v>
      </c>
      <c r="D699" s="3" t="s">
        <v>517</v>
      </c>
      <c r="E699" s="4" t="s">
        <v>21</v>
      </c>
      <c r="F699" s="4" t="s">
        <v>22</v>
      </c>
      <c r="G699" s="4">
        <v>6</v>
      </c>
      <c r="H699" s="5">
        <v>0.12888189999999999</v>
      </c>
      <c r="I699" s="5">
        <v>0.1129532</v>
      </c>
      <c r="J699" s="5">
        <v>0.21509250000000002</v>
      </c>
      <c r="K699" s="5">
        <v>-0.30625530000000001</v>
      </c>
      <c r="L699" s="5">
        <v>0.10868019999999999</v>
      </c>
      <c r="M699" s="5">
        <v>-0.137818</v>
      </c>
      <c r="N699" s="5">
        <v>-0.20084099999999999</v>
      </c>
      <c r="O699" s="6">
        <v>171.28</v>
      </c>
      <c r="P699" s="7">
        <v>129.13999999999999</v>
      </c>
      <c r="Q699" s="5">
        <v>0.10399566362087653</v>
      </c>
      <c r="R699" s="6">
        <v>142.57</v>
      </c>
      <c r="S699" s="8">
        <v>43987</v>
      </c>
      <c r="T699" s="5">
        <v>0.2893</v>
      </c>
      <c r="U699" s="9">
        <v>-0.57999999999999996</v>
      </c>
      <c r="V699" s="4" t="s">
        <v>23</v>
      </c>
    </row>
    <row r="700" spans="1:22" s="10" customFormat="1" ht="24" customHeight="1">
      <c r="A700" s="2" t="s">
        <v>1082</v>
      </c>
      <c r="B700" s="3" t="s">
        <v>1083</v>
      </c>
      <c r="C700" s="3" t="s">
        <v>191</v>
      </c>
      <c r="D700" s="3" t="s">
        <v>332</v>
      </c>
      <c r="E700" s="4" t="s">
        <v>22</v>
      </c>
      <c r="F700" s="4" t="s">
        <v>22</v>
      </c>
      <c r="G700" s="4">
        <v>5</v>
      </c>
      <c r="H700" s="5">
        <v>0.12646930000000001</v>
      </c>
      <c r="I700" s="5">
        <v>1.15838E-2</v>
      </c>
      <c r="J700" s="5">
        <v>9.5276399999999997E-2</v>
      </c>
      <c r="K700" s="5">
        <v>-0.2446226</v>
      </c>
      <c r="L700" s="5">
        <v>0.19320090000000001</v>
      </c>
      <c r="M700" s="5">
        <v>-0.19292400000000001</v>
      </c>
      <c r="N700" s="5">
        <v>-0.26460400000000001</v>
      </c>
      <c r="O700" s="6">
        <v>1337.96</v>
      </c>
      <c r="P700" s="7">
        <v>956.89</v>
      </c>
      <c r="Q700" s="5">
        <v>5.3642529444345888E-2</v>
      </c>
      <c r="R700" s="6">
        <v>1008.22</v>
      </c>
      <c r="S700" s="8">
        <v>43987</v>
      </c>
      <c r="T700" s="5">
        <v>0.33659999999999995</v>
      </c>
      <c r="U700" s="9">
        <v>-0.56000000000000005</v>
      </c>
      <c r="V700" s="4" t="s">
        <v>23</v>
      </c>
    </row>
    <row r="701" spans="1:22" s="10" customFormat="1" ht="24" customHeight="1">
      <c r="A701" s="2" t="s">
        <v>1107</v>
      </c>
      <c r="B701" s="3" t="s">
        <v>1108</v>
      </c>
      <c r="C701" s="3" t="s">
        <v>191</v>
      </c>
      <c r="D701" s="3" t="s">
        <v>29</v>
      </c>
      <c r="E701" s="4" t="s">
        <v>21</v>
      </c>
      <c r="F701" s="4" t="s">
        <v>21</v>
      </c>
      <c r="G701" s="4">
        <v>5</v>
      </c>
      <c r="H701" s="5">
        <v>0.283858</v>
      </c>
      <c r="I701" s="5">
        <v>0.13775299999999999</v>
      </c>
      <c r="J701" s="5">
        <v>0.23946269999999997</v>
      </c>
      <c r="K701" s="5">
        <v>-0.13250809999999999</v>
      </c>
      <c r="L701" s="5">
        <v>0.28245419999999999</v>
      </c>
      <c r="M701" s="5">
        <v>0.11705600000000001</v>
      </c>
      <c r="N701" s="5">
        <v>-3.8533E-3</v>
      </c>
      <c r="O701" s="6">
        <v>230.97</v>
      </c>
      <c r="P701" s="7">
        <v>225.47</v>
      </c>
      <c r="Q701" s="5">
        <v>3.1888943096642475E-2</v>
      </c>
      <c r="R701" s="6">
        <v>232.66</v>
      </c>
      <c r="S701" s="8">
        <v>43987</v>
      </c>
      <c r="T701" s="5">
        <v>0.22390000000000002</v>
      </c>
      <c r="U701" s="9">
        <v>0.52</v>
      </c>
      <c r="V701" s="4" t="s">
        <v>23</v>
      </c>
    </row>
    <row r="702" spans="1:22" s="10" customFormat="1" ht="24" customHeight="1">
      <c r="A702" s="2" t="s">
        <v>1128</v>
      </c>
      <c r="B702" s="3" t="s">
        <v>1129</v>
      </c>
      <c r="C702" s="3" t="s">
        <v>191</v>
      </c>
      <c r="D702" s="3" t="s">
        <v>75</v>
      </c>
      <c r="E702" s="4" t="s">
        <v>22</v>
      </c>
      <c r="F702" s="4" t="s">
        <v>22</v>
      </c>
      <c r="G702" s="4">
        <v>3</v>
      </c>
      <c r="H702" s="5">
        <v>6.2037699999999994E-2</v>
      </c>
      <c r="I702" s="5">
        <v>1.9502E-3</v>
      </c>
      <c r="J702" s="5">
        <v>4.0318800000000002E-2</v>
      </c>
      <c r="K702" s="5">
        <v>-7.2077699999999995E-2</v>
      </c>
      <c r="L702" s="5">
        <v>4.9063900000000001E-2</v>
      </c>
      <c r="M702" s="5">
        <v>-3.36283E-2</v>
      </c>
      <c r="N702" s="5">
        <v>-5.0521700000000003E-2</v>
      </c>
      <c r="O702" s="6">
        <v>109.26</v>
      </c>
      <c r="P702" s="7">
        <v>102.3</v>
      </c>
      <c r="Q702" s="5">
        <v>1.7790811339198465E-2</v>
      </c>
      <c r="R702" s="6">
        <v>104.12</v>
      </c>
      <c r="S702" s="8">
        <v>43987</v>
      </c>
      <c r="T702" s="5">
        <v>9.6300000000000011E-2</v>
      </c>
      <c r="U702" s="9">
        <v>-0.39</v>
      </c>
      <c r="V702" s="4" t="s">
        <v>23</v>
      </c>
    </row>
    <row r="703" spans="1:22" s="10" customFormat="1" ht="24" customHeight="1">
      <c r="A703" s="2" t="s">
        <v>1178</v>
      </c>
      <c r="B703" s="3" t="s">
        <v>1179</v>
      </c>
      <c r="C703" s="3" t="s">
        <v>191</v>
      </c>
      <c r="D703" s="3" t="s">
        <v>1180</v>
      </c>
      <c r="E703" s="4" t="s">
        <v>22</v>
      </c>
      <c r="F703" s="4" t="s">
        <v>22</v>
      </c>
      <c r="G703" s="4">
        <v>4</v>
      </c>
      <c r="H703" s="5"/>
      <c r="I703" s="5">
        <v>2.2164199999999998E-2</v>
      </c>
      <c r="J703" s="5">
        <v>2.1936300000000002E-2</v>
      </c>
      <c r="K703" s="5">
        <v>-3.8403699999999999E-2</v>
      </c>
      <c r="L703" s="5">
        <v>2.2629299999999998E-2</v>
      </c>
      <c r="M703" s="5">
        <v>2.9100799999999996E-2</v>
      </c>
      <c r="N703" s="5">
        <v>2.4565999999999998E-3</v>
      </c>
      <c r="O703" s="6">
        <v>1033.96</v>
      </c>
      <c r="P703" s="7">
        <v>1053.06</v>
      </c>
      <c r="Q703" s="5">
        <v>-2.206901790971072E-2</v>
      </c>
      <c r="R703" s="6">
        <v>1029.82</v>
      </c>
      <c r="S703" s="8">
        <v>43987</v>
      </c>
      <c r="T703" s="5">
        <v>7.6299999999999993E-2</v>
      </c>
      <c r="U703" s="9">
        <v>0.66</v>
      </c>
      <c r="V703" s="4" t="s">
        <v>23</v>
      </c>
    </row>
    <row r="704" spans="1:22" s="10" customFormat="1" ht="24" customHeight="1">
      <c r="A704" s="2" t="s">
        <v>1183</v>
      </c>
      <c r="B704" s="3" t="s">
        <v>1184</v>
      </c>
      <c r="C704" s="3" t="s">
        <v>191</v>
      </c>
      <c r="D704" s="3" t="s">
        <v>205</v>
      </c>
      <c r="E704" s="4" t="s">
        <v>22</v>
      </c>
      <c r="F704" s="4" t="s">
        <v>22</v>
      </c>
      <c r="G704" s="4">
        <v>4</v>
      </c>
      <c r="H704" s="5"/>
      <c r="I704" s="5">
        <v>3.4408799999999996E-2</v>
      </c>
      <c r="J704" s="5">
        <v>6.56804E-2</v>
      </c>
      <c r="K704" s="5">
        <v>-9.8594000000000015E-2</v>
      </c>
      <c r="L704" s="5">
        <v>0.1290955</v>
      </c>
      <c r="M704" s="5">
        <v>2.8887599999999999E-2</v>
      </c>
      <c r="N704" s="5">
        <v>-4.6915699999999998E-2</v>
      </c>
      <c r="O704" s="6">
        <v>115.1</v>
      </c>
      <c r="P704" s="7">
        <v>108.27</v>
      </c>
      <c r="Q704" s="5">
        <v>2.4198762353375924E-2</v>
      </c>
      <c r="R704" s="6">
        <v>110.89</v>
      </c>
      <c r="S704" s="8">
        <v>43987</v>
      </c>
      <c r="T704" s="5">
        <v>0.1065</v>
      </c>
      <c r="U704" s="9">
        <v>0.14000000000000001</v>
      </c>
      <c r="V704" s="4" t="s">
        <v>23</v>
      </c>
    </row>
    <row r="705" spans="1:22" s="10" customFormat="1" ht="24" customHeight="1">
      <c r="A705" s="2" t="s">
        <v>1259</v>
      </c>
      <c r="B705" s="3" t="s">
        <v>1260</v>
      </c>
      <c r="C705" s="3" t="s">
        <v>191</v>
      </c>
      <c r="D705" s="3" t="s">
        <v>925</v>
      </c>
      <c r="E705" s="4" t="s">
        <v>22</v>
      </c>
      <c r="F705" s="4" t="s">
        <v>22</v>
      </c>
      <c r="G705" s="4">
        <v>4</v>
      </c>
      <c r="H705" s="5"/>
      <c r="I705" s="5"/>
      <c r="J705" s="5"/>
      <c r="K705" s="5">
        <v>-6.6170699999999999E-2</v>
      </c>
      <c r="L705" s="5">
        <v>9.0146799999999999E-2</v>
      </c>
      <c r="M705" s="5">
        <v>3.8187E-3</v>
      </c>
      <c r="N705" s="5">
        <v>-3.9519199999999997E-2</v>
      </c>
      <c r="O705" s="6">
        <v>104</v>
      </c>
      <c r="P705" s="7">
        <v>99.23</v>
      </c>
      <c r="Q705" s="5">
        <v>1.5116396251133812E-2</v>
      </c>
      <c r="R705" s="6">
        <v>100.73</v>
      </c>
      <c r="S705" s="8">
        <v>43987</v>
      </c>
      <c r="T705" s="5">
        <v>9.6300000000000011E-2</v>
      </c>
      <c r="U705" s="9">
        <v>7.0000000000000007E-2</v>
      </c>
      <c r="V705" s="4" t="s">
        <v>23</v>
      </c>
    </row>
    <row r="706" spans="1:22" s="10" customFormat="1" ht="24" customHeight="1">
      <c r="A706" s="2" t="s">
        <v>1310</v>
      </c>
      <c r="B706" s="3" t="s">
        <v>1311</v>
      </c>
      <c r="C706" s="3" t="s">
        <v>191</v>
      </c>
      <c r="D706" s="3" t="s">
        <v>247</v>
      </c>
      <c r="E706" s="4" t="s">
        <v>21</v>
      </c>
      <c r="F706" s="4" t="s">
        <v>22</v>
      </c>
      <c r="G706" s="4">
        <v>4</v>
      </c>
      <c r="H706" s="5"/>
      <c r="I706" s="5"/>
      <c r="J706" s="5"/>
      <c r="K706" s="5"/>
      <c r="L706" s="5"/>
      <c r="M706" s="5">
        <v>7.8589999999999993E-2</v>
      </c>
      <c r="N706" s="5">
        <v>1.01945E-2</v>
      </c>
      <c r="O706" s="6">
        <v>106.92</v>
      </c>
      <c r="P706" s="7">
        <v>109.85</v>
      </c>
      <c r="Q706" s="5">
        <v>-2.139280837505686E-2</v>
      </c>
      <c r="R706" s="6">
        <v>107.5</v>
      </c>
      <c r="S706" s="8">
        <v>43987</v>
      </c>
      <c r="T706" s="5">
        <v>4.4500000000000005E-2</v>
      </c>
      <c r="U706" s="9">
        <v>1.97</v>
      </c>
      <c r="V706" s="4" t="s">
        <v>23</v>
      </c>
    </row>
    <row r="707" spans="1:22" s="10" customFormat="1" ht="24" customHeight="1">
      <c r="A707" s="2" t="s">
        <v>1315</v>
      </c>
      <c r="B707" s="3" t="s">
        <v>1316</v>
      </c>
      <c r="C707" s="3" t="s">
        <v>191</v>
      </c>
      <c r="D707" s="3" t="s">
        <v>205</v>
      </c>
      <c r="E707" s="4" t="s">
        <v>22</v>
      </c>
      <c r="F707" s="4" t="s">
        <v>22</v>
      </c>
      <c r="G707" s="4">
        <v>4</v>
      </c>
      <c r="H707" s="5"/>
      <c r="I707" s="5"/>
      <c r="J707" s="5"/>
      <c r="K707" s="5"/>
      <c r="L707" s="5"/>
      <c r="M707" s="5"/>
      <c r="N707" s="5">
        <v>-4.8936799999999996E-2</v>
      </c>
      <c r="O707" s="6">
        <v>102.99</v>
      </c>
      <c r="P707" s="7">
        <v>96.68</v>
      </c>
      <c r="Q707" s="5">
        <v>2.4100124120810973E-2</v>
      </c>
      <c r="R707" s="6">
        <v>99.01</v>
      </c>
      <c r="S707" s="8">
        <v>43987</v>
      </c>
      <c r="T707" s="5">
        <v>0</v>
      </c>
      <c r="U707" s="9">
        <v>0</v>
      </c>
      <c r="V707" s="4" t="s">
        <v>23</v>
      </c>
    </row>
    <row r="708" spans="1:22" s="10" customFormat="1" ht="24" customHeight="1">
      <c r="A708" s="2" t="s">
        <v>2479</v>
      </c>
      <c r="B708" s="3" t="s">
        <v>2480</v>
      </c>
      <c r="C708" s="3" t="s">
        <v>191</v>
      </c>
      <c r="D708" s="3" t="s">
        <v>165</v>
      </c>
      <c r="E708" s="4" t="s">
        <v>22</v>
      </c>
      <c r="F708" s="4" t="s">
        <v>22</v>
      </c>
      <c r="G708" s="4">
        <v>6</v>
      </c>
      <c r="H708" s="5"/>
      <c r="I708" s="5"/>
      <c r="J708" s="5"/>
      <c r="K708" s="5"/>
      <c r="L708" s="5">
        <v>0.37978810000000002</v>
      </c>
      <c r="M708" s="5">
        <v>0.48133000000000004</v>
      </c>
      <c r="N708" s="5">
        <v>0.282086</v>
      </c>
      <c r="O708" s="6">
        <v>118.51</v>
      </c>
      <c r="P708" s="7">
        <v>150.05000000000001</v>
      </c>
      <c r="Q708" s="5">
        <v>2.0793068977007501E-2</v>
      </c>
      <c r="R708" s="6">
        <v>153.16999999999999</v>
      </c>
      <c r="S708" s="8">
        <v>43987</v>
      </c>
      <c r="T708" s="5">
        <v>0.33399999999999996</v>
      </c>
      <c r="U708" s="9">
        <v>1.36</v>
      </c>
      <c r="V708" s="4" t="s">
        <v>23</v>
      </c>
    </row>
    <row r="709" spans="1:22" s="10" customFormat="1" ht="24" customHeight="1">
      <c r="A709" s="2" t="s">
        <v>2563</v>
      </c>
      <c r="B709" s="3" t="s">
        <v>2564</v>
      </c>
      <c r="C709" s="3" t="s">
        <v>2560</v>
      </c>
      <c r="D709" s="3" t="s">
        <v>1018</v>
      </c>
      <c r="E709" s="4" t="s">
        <v>22</v>
      </c>
      <c r="F709" s="4" t="s">
        <v>22</v>
      </c>
      <c r="G709" s="4"/>
      <c r="H709" s="5">
        <v>0.05</v>
      </c>
      <c r="I709" s="5">
        <v>5.0099999999999999E-2</v>
      </c>
      <c r="J709" s="5">
        <v>4.9500000000000002E-2</v>
      </c>
      <c r="K709" s="5">
        <v>4.0099999999999997E-2</v>
      </c>
      <c r="L709" s="5"/>
      <c r="M709" s="5"/>
      <c r="N709" s="5"/>
      <c r="O709" s="6">
        <v>179.27</v>
      </c>
      <c r="P709" s="7">
        <v>179.27</v>
      </c>
      <c r="Q709" s="5">
        <v>8.9999999999999941E-2</v>
      </c>
      <c r="R709" s="6">
        <v>197</v>
      </c>
      <c r="S709" s="8">
        <v>43669</v>
      </c>
      <c r="T709" s="5">
        <v>0</v>
      </c>
      <c r="U709" s="9"/>
      <c r="V709" s="4" t="s">
        <v>23</v>
      </c>
    </row>
    <row r="710" spans="1:22" s="10" customFormat="1" ht="24" customHeight="1">
      <c r="A710" s="2" t="s">
        <v>2099</v>
      </c>
      <c r="B710" s="3" t="s">
        <v>2100</v>
      </c>
      <c r="C710" s="3" t="s">
        <v>2101</v>
      </c>
      <c r="D710" s="3" t="s">
        <v>26</v>
      </c>
      <c r="E710" s="4" t="s">
        <v>21</v>
      </c>
      <c r="F710" s="4" t="s">
        <v>22</v>
      </c>
      <c r="G710" s="4">
        <v>6</v>
      </c>
      <c r="H710" s="5">
        <v>0.1040703</v>
      </c>
      <c r="I710" s="5">
        <v>2.4188399999999999E-2</v>
      </c>
      <c r="J710" s="5">
        <v>4.6509200000000001E-2</v>
      </c>
      <c r="K710" s="5">
        <v>-0.18845890000000001</v>
      </c>
      <c r="L710" s="5">
        <v>0.22392969999999998</v>
      </c>
      <c r="M710" s="5">
        <v>6.8530000000000006E-3</v>
      </c>
      <c r="N710" s="5">
        <v>-6.2979599999999997E-2</v>
      </c>
      <c r="O710" s="6">
        <v>200.7</v>
      </c>
      <c r="P710" s="7">
        <v>179.17</v>
      </c>
      <c r="Q710" s="5">
        <v>4.9617681531506586E-2</v>
      </c>
      <c r="R710" s="6">
        <v>188.06</v>
      </c>
      <c r="S710" s="8">
        <v>43986</v>
      </c>
      <c r="T710" s="5">
        <v>0.1923</v>
      </c>
      <c r="U710" s="9">
        <v>-0.12</v>
      </c>
      <c r="V710" s="4" t="s">
        <v>23</v>
      </c>
    </row>
    <row r="711" spans="1:22" s="10" customFormat="1" ht="24" customHeight="1">
      <c r="A711" s="2" t="s">
        <v>2270</v>
      </c>
      <c r="B711" s="3" t="s">
        <v>2271</v>
      </c>
      <c r="C711" s="3" t="s">
        <v>2101</v>
      </c>
      <c r="D711" s="3" t="s">
        <v>1391</v>
      </c>
      <c r="E711" s="4" t="s">
        <v>22</v>
      </c>
      <c r="F711" s="4" t="s">
        <v>22</v>
      </c>
      <c r="G711" s="4">
        <v>4</v>
      </c>
      <c r="H711" s="5">
        <v>-8.1650999999999998E-3</v>
      </c>
      <c r="I711" s="5">
        <v>-7.4923999999999998E-3</v>
      </c>
      <c r="J711" s="5">
        <v>-2.9170500000000002E-2</v>
      </c>
      <c r="K711" s="5">
        <v>-9.6956900000000013E-2</v>
      </c>
      <c r="L711" s="5">
        <v>9.1421299999999997E-2</v>
      </c>
      <c r="M711" s="5">
        <v>-0.12170400000000001</v>
      </c>
      <c r="N711" s="5">
        <v>-0.14035300000000001</v>
      </c>
      <c r="O711" s="6">
        <v>102.67</v>
      </c>
      <c r="P711" s="7">
        <v>85.29</v>
      </c>
      <c r="Q711" s="5">
        <v>5.2878414820025643E-2</v>
      </c>
      <c r="R711" s="6">
        <v>89.8</v>
      </c>
      <c r="S711" s="8">
        <v>43987</v>
      </c>
      <c r="T711" s="5">
        <v>0.1666</v>
      </c>
      <c r="U711" s="9">
        <v>-0.92</v>
      </c>
      <c r="V711" s="4" t="s">
        <v>23</v>
      </c>
    </row>
    <row r="712" spans="1:22" s="10" customFormat="1" ht="24" customHeight="1">
      <c r="A712" s="2" t="s">
        <v>223</v>
      </c>
      <c r="B712" s="3" t="s">
        <v>224</v>
      </c>
      <c r="C712" s="3" t="s">
        <v>225</v>
      </c>
      <c r="D712" s="3" t="s">
        <v>226</v>
      </c>
      <c r="E712" s="4" t="s">
        <v>22</v>
      </c>
      <c r="F712" s="4" t="s">
        <v>22</v>
      </c>
      <c r="G712" s="4">
        <v>4</v>
      </c>
      <c r="H712" s="5">
        <v>3.7813199999999998E-2</v>
      </c>
      <c r="I712" s="5">
        <v>-5.2723800000000001E-2</v>
      </c>
      <c r="J712" s="5">
        <v>4.7566199999999996E-2</v>
      </c>
      <c r="K712" s="5">
        <v>-8.2906899999999992E-2</v>
      </c>
      <c r="L712" s="5">
        <v>7.1349799999999991E-2</v>
      </c>
      <c r="M712" s="5">
        <v>-1.9299E-3</v>
      </c>
      <c r="N712" s="5">
        <v>-3.0466099999999999E-2</v>
      </c>
      <c r="O712" s="6">
        <v>1680.23</v>
      </c>
      <c r="P712" s="7">
        <v>1626.01</v>
      </c>
      <c r="Q712" s="5">
        <v>3.7084642775875309E-3</v>
      </c>
      <c r="R712" s="6">
        <v>1632.04</v>
      </c>
      <c r="S712" s="8">
        <v>43985</v>
      </c>
      <c r="T712" s="5">
        <v>3.8800000000000001E-2</v>
      </c>
      <c r="U712" s="9">
        <v>0.04</v>
      </c>
      <c r="V712" s="4" t="s">
        <v>23</v>
      </c>
    </row>
    <row r="713" spans="1:22" s="10" customFormat="1" ht="24" customHeight="1">
      <c r="A713" s="2" t="s">
        <v>293</v>
      </c>
      <c r="B713" s="3" t="s">
        <v>294</v>
      </c>
      <c r="C713" s="3" t="s">
        <v>225</v>
      </c>
      <c r="D713" s="3" t="s">
        <v>35</v>
      </c>
      <c r="E713" s="4" t="s">
        <v>21</v>
      </c>
      <c r="F713" s="4" t="s">
        <v>22</v>
      </c>
      <c r="G713" s="4">
        <v>5</v>
      </c>
      <c r="H713" s="5">
        <v>9.9979999999999999E-3</v>
      </c>
      <c r="I713" s="5">
        <v>2.54711E-2</v>
      </c>
      <c r="J713" s="5">
        <v>0.11882920000000001</v>
      </c>
      <c r="K713" s="5">
        <v>-0.12888820000000001</v>
      </c>
      <c r="L713" s="5">
        <v>0.20231680000000002</v>
      </c>
      <c r="M713" s="5">
        <v>4.8843400000000002E-2</v>
      </c>
      <c r="N713" s="5">
        <v>-5.9663700000000007E-2</v>
      </c>
      <c r="O713" s="6">
        <v>415.16</v>
      </c>
      <c r="P713" s="7">
        <v>381.24</v>
      </c>
      <c r="Q713" s="5">
        <v>2.4000629524708827E-2</v>
      </c>
      <c r="R713" s="6">
        <v>390.39</v>
      </c>
      <c r="S713" s="8">
        <v>43986</v>
      </c>
      <c r="T713" s="5">
        <v>0.2</v>
      </c>
      <c r="U713" s="9">
        <v>0.21</v>
      </c>
      <c r="V713" s="4" t="s">
        <v>23</v>
      </c>
    </row>
    <row r="714" spans="1:22" s="10" customFormat="1" ht="24" customHeight="1">
      <c r="A714" s="2" t="s">
        <v>314</v>
      </c>
      <c r="B714" s="3" t="s">
        <v>315</v>
      </c>
      <c r="C714" s="3" t="s">
        <v>225</v>
      </c>
      <c r="D714" s="3" t="s">
        <v>247</v>
      </c>
      <c r="E714" s="4" t="s">
        <v>22</v>
      </c>
      <c r="F714" s="4" t="s">
        <v>22</v>
      </c>
      <c r="G714" s="4">
        <v>3</v>
      </c>
      <c r="H714" s="5">
        <v>2.8871400000000002E-2</v>
      </c>
      <c r="I714" s="5">
        <v>-1.5222500000000002E-2</v>
      </c>
      <c r="J714" s="5">
        <v>1.84729E-2</v>
      </c>
      <c r="K714" s="5">
        <v>-5.3913200000000001E-2</v>
      </c>
      <c r="L714" s="5">
        <v>4.5041900000000003E-2</v>
      </c>
      <c r="M714" s="5">
        <v>3.8496000000000003E-3</v>
      </c>
      <c r="N714" s="5">
        <v>-1.0248E-2</v>
      </c>
      <c r="O714" s="6">
        <v>237.12</v>
      </c>
      <c r="P714" s="7">
        <v>234.27</v>
      </c>
      <c r="Q714" s="5">
        <v>1.7928031758227547E-3</v>
      </c>
      <c r="R714" s="6">
        <v>234.69</v>
      </c>
      <c r="S714" s="8">
        <v>43986</v>
      </c>
      <c r="T714" s="5">
        <v>2.2799999999999997E-2</v>
      </c>
      <c r="U714" s="9">
        <v>0.39</v>
      </c>
      <c r="V714" s="4" t="s">
        <v>23</v>
      </c>
    </row>
    <row r="715" spans="1:22" s="10" customFormat="1" ht="24" customHeight="1">
      <c r="A715" s="2" t="s">
        <v>318</v>
      </c>
      <c r="B715" s="3" t="s">
        <v>319</v>
      </c>
      <c r="C715" s="3" t="s">
        <v>225</v>
      </c>
      <c r="D715" s="3" t="s">
        <v>58</v>
      </c>
      <c r="E715" s="4" t="s">
        <v>22</v>
      </c>
      <c r="F715" s="4" t="s">
        <v>22</v>
      </c>
      <c r="G715" s="4">
        <v>6</v>
      </c>
      <c r="H715" s="5">
        <v>9.6954799999999994E-2</v>
      </c>
      <c r="I715" s="5">
        <v>-1.2452399999999999E-2</v>
      </c>
      <c r="J715" s="5">
        <v>8.7070500000000009E-2</v>
      </c>
      <c r="K715" s="5">
        <v>-0.14958669999999999</v>
      </c>
      <c r="L715" s="5">
        <v>0.1440727</v>
      </c>
      <c r="M715" s="5">
        <v>2.2678600000000004E-2</v>
      </c>
      <c r="N715" s="5">
        <v>-9.4100900000000001E-2</v>
      </c>
      <c r="O715" s="6">
        <v>274.27999999999997</v>
      </c>
      <c r="P715" s="7">
        <v>240.82</v>
      </c>
      <c r="Q715" s="5">
        <v>2.3918279212689963E-2</v>
      </c>
      <c r="R715" s="6">
        <v>246.58</v>
      </c>
      <c r="S715" s="8">
        <v>43986</v>
      </c>
      <c r="T715" s="5">
        <v>0.25269999999999998</v>
      </c>
      <c r="U715" s="9">
        <v>0.04</v>
      </c>
      <c r="V715" s="4" t="s">
        <v>23</v>
      </c>
    </row>
    <row r="716" spans="1:22" s="10" customFormat="1" ht="24" customHeight="1">
      <c r="A716" s="2" t="s">
        <v>605</v>
      </c>
      <c r="B716" s="3" t="s">
        <v>606</v>
      </c>
      <c r="C716" s="3" t="s">
        <v>225</v>
      </c>
      <c r="D716" s="3" t="s">
        <v>370</v>
      </c>
      <c r="E716" s="4" t="s">
        <v>22</v>
      </c>
      <c r="F716" s="4" t="s">
        <v>22</v>
      </c>
      <c r="G716" s="4">
        <v>5</v>
      </c>
      <c r="H716" s="5">
        <v>5.5229899999999998E-2</v>
      </c>
      <c r="I716" s="5">
        <v>-5.4529800000000003E-2</v>
      </c>
      <c r="J716" s="5">
        <v>2.0935000000000002E-2</v>
      </c>
      <c r="K716" s="5">
        <v>-0.10487920000000001</v>
      </c>
      <c r="L716" s="5">
        <v>6.2477000000000001E-3</v>
      </c>
      <c r="M716" s="5">
        <v>-9.3174800000000002E-2</v>
      </c>
      <c r="N716" s="5">
        <v>-7.3427499999999993E-2</v>
      </c>
      <c r="O716" s="6">
        <v>111.13</v>
      </c>
      <c r="P716" s="7">
        <v>101.94</v>
      </c>
      <c r="Q716" s="5">
        <v>1.0103982734942063E-2</v>
      </c>
      <c r="R716" s="6">
        <v>102.97</v>
      </c>
      <c r="S716" s="8">
        <v>43986</v>
      </c>
      <c r="T716" s="5">
        <v>9.6300000000000011E-2</v>
      </c>
      <c r="U716" s="9">
        <v>-0.99</v>
      </c>
      <c r="V716" s="4" t="s">
        <v>23</v>
      </c>
    </row>
    <row r="717" spans="1:22" s="10" customFormat="1" ht="24" customHeight="1">
      <c r="A717" s="2" t="s">
        <v>874</v>
      </c>
      <c r="B717" s="3" t="s">
        <v>875</v>
      </c>
      <c r="C717" s="3" t="s">
        <v>225</v>
      </c>
      <c r="D717" s="3" t="s">
        <v>26</v>
      </c>
      <c r="E717" s="4" t="s">
        <v>21</v>
      </c>
      <c r="F717" s="4" t="s">
        <v>22</v>
      </c>
      <c r="G717" s="4">
        <v>6</v>
      </c>
      <c r="H717" s="5">
        <v>0.15591929999999998</v>
      </c>
      <c r="I717" s="5">
        <v>1.5869E-3</v>
      </c>
      <c r="J717" s="5">
        <v>7.6660599999999995E-2</v>
      </c>
      <c r="K717" s="5">
        <v>-0.20381479999999999</v>
      </c>
      <c r="L717" s="5">
        <v>0.16897700000000002</v>
      </c>
      <c r="M717" s="5">
        <v>-7.2972400000000007E-2</v>
      </c>
      <c r="N717" s="5">
        <v>-0.126247</v>
      </c>
      <c r="O717" s="6">
        <v>164.44</v>
      </c>
      <c r="P717" s="7">
        <v>136.81</v>
      </c>
      <c r="Q717" s="5">
        <v>5.0215627512608663E-2</v>
      </c>
      <c r="R717" s="6">
        <v>143.68</v>
      </c>
      <c r="S717" s="8">
        <v>43986</v>
      </c>
      <c r="T717" s="5">
        <v>0.23139999999999999</v>
      </c>
      <c r="U717" s="9">
        <v>-0.41</v>
      </c>
      <c r="V717" s="4" t="s">
        <v>23</v>
      </c>
    </row>
    <row r="718" spans="1:22" s="10" customFormat="1" ht="24" customHeight="1">
      <c r="A718" s="2" t="s">
        <v>878</v>
      </c>
      <c r="B718" s="3" t="s">
        <v>879</v>
      </c>
      <c r="C718" s="3" t="s">
        <v>225</v>
      </c>
      <c r="D718" s="3" t="s">
        <v>611</v>
      </c>
      <c r="E718" s="4" t="s">
        <v>22</v>
      </c>
      <c r="F718" s="4" t="s">
        <v>22</v>
      </c>
      <c r="G718" s="4">
        <v>3</v>
      </c>
      <c r="H718" s="5">
        <v>2.40176E-2</v>
      </c>
      <c r="I718" s="5">
        <v>4.7865999999999999E-2</v>
      </c>
      <c r="J718" s="5">
        <v>2.0251199999999997E-2</v>
      </c>
      <c r="K718" s="5">
        <v>-5.8204599999999995E-2</v>
      </c>
      <c r="L718" s="5">
        <v>2.6146900000000001E-2</v>
      </c>
      <c r="M718" s="5">
        <v>-4.9887300000000002E-2</v>
      </c>
      <c r="N718" s="5">
        <v>-5.5903000000000001E-2</v>
      </c>
      <c r="O718" s="6">
        <v>129.51</v>
      </c>
      <c r="P718" s="7">
        <v>121.47</v>
      </c>
      <c r="Q718" s="5">
        <v>6.5859883098706717E-3</v>
      </c>
      <c r="R718" s="6">
        <v>122.27</v>
      </c>
      <c r="S718" s="8">
        <v>43986</v>
      </c>
      <c r="T718" s="5">
        <v>8.1000000000000003E-2</v>
      </c>
      <c r="U718" s="9">
        <v>-0.56999999999999995</v>
      </c>
      <c r="V718" s="4" t="s">
        <v>23</v>
      </c>
    </row>
    <row r="719" spans="1:22" s="10" customFormat="1" ht="24" customHeight="1">
      <c r="A719" s="2" t="s">
        <v>947</v>
      </c>
      <c r="B719" s="3" t="s">
        <v>948</v>
      </c>
      <c r="C719" s="3" t="s">
        <v>225</v>
      </c>
      <c r="D719" s="3" t="s">
        <v>332</v>
      </c>
      <c r="E719" s="4" t="s">
        <v>21</v>
      </c>
      <c r="F719" s="4" t="s">
        <v>22</v>
      </c>
      <c r="G719" s="4">
        <v>6</v>
      </c>
      <c r="H719" s="5">
        <v>0.10485369999999999</v>
      </c>
      <c r="I719" s="5">
        <v>2.3496100000000002E-2</v>
      </c>
      <c r="J719" s="5">
        <v>4.84558E-2</v>
      </c>
      <c r="K719" s="5">
        <v>-0.1996291</v>
      </c>
      <c r="L719" s="5">
        <v>0.19586529999999999</v>
      </c>
      <c r="M719" s="5">
        <v>-6.8657899999999994E-2</v>
      </c>
      <c r="N719" s="5">
        <v>-0.128688</v>
      </c>
      <c r="O719" s="6">
        <v>134.19999999999999</v>
      </c>
      <c r="P719" s="7">
        <v>111.38</v>
      </c>
      <c r="Q719" s="5">
        <v>8.0535105045789201E-2</v>
      </c>
      <c r="R719" s="6">
        <v>120.35</v>
      </c>
      <c r="S719" s="8">
        <v>43987</v>
      </c>
      <c r="T719" s="5">
        <v>0.2369</v>
      </c>
      <c r="U719" s="9">
        <v>-0.37</v>
      </c>
      <c r="V719" s="4" t="s">
        <v>23</v>
      </c>
    </row>
    <row r="720" spans="1:22" s="10" customFormat="1" ht="24" customHeight="1">
      <c r="A720" s="2" t="s">
        <v>955</v>
      </c>
      <c r="B720" s="3" t="s">
        <v>956</v>
      </c>
      <c r="C720" s="3" t="s">
        <v>225</v>
      </c>
      <c r="D720" s="3" t="s">
        <v>144</v>
      </c>
      <c r="E720" s="4" t="s">
        <v>21</v>
      </c>
      <c r="F720" s="4" t="s">
        <v>22</v>
      </c>
      <c r="G720" s="4">
        <v>5</v>
      </c>
      <c r="H720" s="5">
        <v>0.16807870000000003</v>
      </c>
      <c r="I720" s="5">
        <v>-7.2533000000000007E-3</v>
      </c>
      <c r="J720" s="5">
        <v>0.1083572</v>
      </c>
      <c r="K720" s="5">
        <v>-0.12631209999999998</v>
      </c>
      <c r="L720" s="5">
        <v>0.20493330000000001</v>
      </c>
      <c r="M720" s="5">
        <v>-3.0252500000000002E-2</v>
      </c>
      <c r="N720" s="5">
        <v>-0.104475</v>
      </c>
      <c r="O720" s="6">
        <v>207.61</v>
      </c>
      <c r="P720" s="7">
        <v>177.87</v>
      </c>
      <c r="Q720" s="5">
        <v>4.5257772530499674E-2</v>
      </c>
      <c r="R720" s="6">
        <v>185.92</v>
      </c>
      <c r="S720" s="8">
        <v>43986</v>
      </c>
      <c r="T720" s="5">
        <v>0.22320000000000001</v>
      </c>
      <c r="U720" s="9">
        <v>-0.18</v>
      </c>
      <c r="V720" s="4" t="s">
        <v>23</v>
      </c>
    </row>
    <row r="721" spans="1:22" s="10" customFormat="1" ht="24" customHeight="1">
      <c r="A721" s="2" t="s">
        <v>966</v>
      </c>
      <c r="B721" s="3" t="s">
        <v>967</v>
      </c>
      <c r="C721" s="3" t="s">
        <v>225</v>
      </c>
      <c r="D721" s="3" t="s">
        <v>84</v>
      </c>
      <c r="E721" s="4" t="s">
        <v>22</v>
      </c>
      <c r="F721" s="4" t="s">
        <v>22</v>
      </c>
      <c r="G721" s="4">
        <v>3</v>
      </c>
      <c r="H721" s="5">
        <v>-4.0160999999999999E-3</v>
      </c>
      <c r="I721" s="5">
        <v>4.1935500000000001E-2</v>
      </c>
      <c r="J721" s="5">
        <v>1.8188899999999997E-2</v>
      </c>
      <c r="K721" s="5">
        <v>-2.5465599999999998E-2</v>
      </c>
      <c r="L721" s="5">
        <v>5.5382199999999999E-2</v>
      </c>
      <c r="M721" s="5">
        <v>-1.8847E-3</v>
      </c>
      <c r="N721" s="5">
        <v>-2.1433900000000002E-2</v>
      </c>
      <c r="O721" s="6">
        <v>27.06</v>
      </c>
      <c r="P721" s="7">
        <v>26.27</v>
      </c>
      <c r="Q721" s="5">
        <v>7.993909402360222E-3</v>
      </c>
      <c r="R721" s="6">
        <v>26.48</v>
      </c>
      <c r="S721" s="8">
        <v>43986</v>
      </c>
      <c r="T721" s="5">
        <v>8.9900000000000008E-2</v>
      </c>
      <c r="U721" s="9">
        <v>0</v>
      </c>
      <c r="V721" s="4" t="s">
        <v>23</v>
      </c>
    </row>
    <row r="722" spans="1:22" s="10" customFormat="1" ht="24" customHeight="1">
      <c r="A722" s="2" t="s">
        <v>1181</v>
      </c>
      <c r="B722" s="3" t="s">
        <v>1182</v>
      </c>
      <c r="C722" s="3" t="s">
        <v>225</v>
      </c>
      <c r="D722" s="3" t="s">
        <v>205</v>
      </c>
      <c r="E722" s="4" t="s">
        <v>22</v>
      </c>
      <c r="F722" s="4" t="s">
        <v>22</v>
      </c>
      <c r="G722" s="4">
        <v>4</v>
      </c>
      <c r="H722" s="5"/>
      <c r="I722" s="5">
        <v>3.6855499999999999E-2</v>
      </c>
      <c r="J722" s="5">
        <v>3.1574999999999999E-2</v>
      </c>
      <c r="K722" s="5">
        <v>-4.6920799999999999E-2</v>
      </c>
      <c r="L722" s="5">
        <v>2.8461500000000001E-2</v>
      </c>
      <c r="M722" s="5">
        <v>-6.8407300000000004E-2</v>
      </c>
      <c r="N722" s="5">
        <v>-6.9278199999999998E-2</v>
      </c>
      <c r="O722" s="6">
        <v>106.96</v>
      </c>
      <c r="P722" s="7">
        <v>96.73</v>
      </c>
      <c r="Q722" s="5">
        <v>2.780936627726649E-2</v>
      </c>
      <c r="R722" s="6">
        <v>99.42</v>
      </c>
      <c r="S722" s="8">
        <v>43986</v>
      </c>
      <c r="T722" s="5">
        <v>0.1207</v>
      </c>
      <c r="U722" s="9">
        <v>-0.76</v>
      </c>
      <c r="V722" s="4" t="s">
        <v>23</v>
      </c>
    </row>
    <row r="723" spans="1:22" s="10" customFormat="1" ht="24" customHeight="1">
      <c r="A723" s="2" t="s">
        <v>1242</v>
      </c>
      <c r="B723" s="3" t="s">
        <v>1243</v>
      </c>
      <c r="C723" s="3" t="s">
        <v>225</v>
      </c>
      <c r="D723" s="3" t="s">
        <v>940</v>
      </c>
      <c r="E723" s="4" t="s">
        <v>22</v>
      </c>
      <c r="F723" s="4" t="s">
        <v>22</v>
      </c>
      <c r="G723" s="4">
        <v>3</v>
      </c>
      <c r="H723" s="5"/>
      <c r="I723" s="5"/>
      <c r="J723" s="5"/>
      <c r="K723" s="5">
        <v>-5.7023599999999994E-2</v>
      </c>
      <c r="L723" s="5">
        <v>9.2288200000000001E-2</v>
      </c>
      <c r="M723" s="5">
        <v>-6.1665200000000003E-2</v>
      </c>
      <c r="N723" s="5">
        <v>-9.8861899999999989E-2</v>
      </c>
      <c r="O723" s="6">
        <v>103.68</v>
      </c>
      <c r="P723" s="7">
        <v>90.5</v>
      </c>
      <c r="Q723" s="5">
        <v>4.7624309392265252E-2</v>
      </c>
      <c r="R723" s="6">
        <v>94.81</v>
      </c>
      <c r="S723" s="8">
        <v>43987</v>
      </c>
      <c r="T723" s="5">
        <v>0.21249999999999999</v>
      </c>
      <c r="U723" s="9">
        <v>-0.31</v>
      </c>
      <c r="V723" s="4" t="s">
        <v>23</v>
      </c>
    </row>
    <row r="724" spans="1:22" s="10" customFormat="1" ht="24" customHeight="1">
      <c r="A724" s="2" t="s">
        <v>1289</v>
      </c>
      <c r="B724" s="3" t="s">
        <v>1290</v>
      </c>
      <c r="C724" s="3" t="s">
        <v>225</v>
      </c>
      <c r="D724" s="3" t="s">
        <v>342</v>
      </c>
      <c r="E724" s="4" t="s">
        <v>22</v>
      </c>
      <c r="F724" s="4" t="s">
        <v>22</v>
      </c>
      <c r="G724" s="4">
        <v>2</v>
      </c>
      <c r="H724" s="5"/>
      <c r="I724" s="5"/>
      <c r="J724" s="5"/>
      <c r="K724" s="5"/>
      <c r="L724" s="5">
        <v>5.4431599999999997E-2</v>
      </c>
      <c r="M724" s="5">
        <v>-3.8969999999999999E-4</v>
      </c>
      <c r="N724" s="5">
        <v>-2.6117499999999998E-2</v>
      </c>
      <c r="O724" s="6">
        <v>1027.28</v>
      </c>
      <c r="P724" s="7">
        <v>991.63</v>
      </c>
      <c r="Q724" s="5">
        <v>1.1193691195304778E-2</v>
      </c>
      <c r="R724" s="6">
        <v>1002.73</v>
      </c>
      <c r="S724" s="8">
        <v>43986</v>
      </c>
      <c r="T724" s="5">
        <v>8.3900000000000002E-2</v>
      </c>
      <c r="U724" s="9">
        <v>0.01</v>
      </c>
      <c r="V724" s="4" t="s">
        <v>23</v>
      </c>
    </row>
    <row r="725" spans="1:22" s="10" customFormat="1" ht="24" customHeight="1">
      <c r="A725" s="2" t="s">
        <v>1297</v>
      </c>
      <c r="B725" s="3" t="s">
        <v>1298</v>
      </c>
      <c r="C725" s="3" t="s">
        <v>225</v>
      </c>
      <c r="D725" s="3" t="s">
        <v>205</v>
      </c>
      <c r="E725" s="4" t="s">
        <v>22</v>
      </c>
      <c r="F725" s="4" t="s">
        <v>22</v>
      </c>
      <c r="G725" s="4">
        <v>3</v>
      </c>
      <c r="H725" s="5"/>
      <c r="I725" s="5"/>
      <c r="J725" s="5"/>
      <c r="K725" s="5"/>
      <c r="L725" s="5"/>
      <c r="M725" s="5">
        <v>-1.8367700000000001E-2</v>
      </c>
      <c r="N725" s="5">
        <v>-4.3251400000000002E-2</v>
      </c>
      <c r="O725" s="6">
        <v>1040.6600000000001</v>
      </c>
      <c r="P725" s="7">
        <v>980</v>
      </c>
      <c r="Q725" s="5">
        <v>1.6357142857142737E-2</v>
      </c>
      <c r="R725" s="6">
        <v>996.03</v>
      </c>
      <c r="S725" s="8">
        <v>43986</v>
      </c>
      <c r="T725" s="5">
        <v>0.1051</v>
      </c>
      <c r="U725" s="9">
        <v>-0.22</v>
      </c>
      <c r="V725" s="4" t="s">
        <v>23</v>
      </c>
    </row>
    <row r="726" spans="1:22" s="10" customFormat="1" ht="24" customHeight="1">
      <c r="A726" s="2" t="s">
        <v>2333</v>
      </c>
      <c r="B726" s="3" t="s">
        <v>2334</v>
      </c>
      <c r="C726" s="3" t="s">
        <v>2335</v>
      </c>
      <c r="D726" s="3" t="s">
        <v>226</v>
      </c>
      <c r="E726" s="4" t="s">
        <v>21</v>
      </c>
      <c r="F726" s="4" t="s">
        <v>22</v>
      </c>
      <c r="G726" s="4">
        <v>4</v>
      </c>
      <c r="H726" s="5"/>
      <c r="I726" s="5">
        <v>-3.3028999999999997E-3</v>
      </c>
      <c r="J726" s="5">
        <v>5.0253500000000006E-2</v>
      </c>
      <c r="K726" s="5">
        <v>-0.1031893</v>
      </c>
      <c r="L726" s="5">
        <v>0.13645699999999999</v>
      </c>
      <c r="M726" s="5">
        <v>-2.4908299999999998E-2</v>
      </c>
      <c r="N726" s="5">
        <v>-9.6111600000000005E-2</v>
      </c>
      <c r="O726" s="6">
        <v>1078.8499999999999</v>
      </c>
      <c r="P726" s="7">
        <v>945.52</v>
      </c>
      <c r="Q726" s="5">
        <v>5.4023183010406983E-2</v>
      </c>
      <c r="R726" s="6">
        <v>996.6</v>
      </c>
      <c r="S726" s="8">
        <v>43987</v>
      </c>
      <c r="T726" s="5">
        <v>0.13369999999999999</v>
      </c>
      <c r="U726" s="9">
        <v>-0.27</v>
      </c>
      <c r="V726" s="4" t="s">
        <v>23</v>
      </c>
    </row>
    <row r="727" spans="1:22" s="10" customFormat="1" ht="24" customHeight="1">
      <c r="A727" s="2" t="s">
        <v>2477</v>
      </c>
      <c r="B727" s="3" t="s">
        <v>2478</v>
      </c>
      <c r="C727" s="3" t="s">
        <v>2335</v>
      </c>
      <c r="D727" s="3" t="s">
        <v>325</v>
      </c>
      <c r="E727" s="4" t="s">
        <v>22</v>
      </c>
      <c r="F727" s="4" t="s">
        <v>22</v>
      </c>
      <c r="G727" s="4">
        <v>4</v>
      </c>
      <c r="H727" s="5"/>
      <c r="I727" s="5"/>
      <c r="J727" s="5"/>
      <c r="K727" s="5"/>
      <c r="L727" s="5">
        <v>0.10449820000000001</v>
      </c>
      <c r="M727" s="5">
        <v>2.053E-2</v>
      </c>
      <c r="N727" s="5">
        <v>-1.14793E-2</v>
      </c>
      <c r="O727" s="6">
        <v>1047.97</v>
      </c>
      <c r="P727" s="7">
        <v>1023.7</v>
      </c>
      <c r="Q727" s="5">
        <v>1.183940607599876E-2</v>
      </c>
      <c r="R727" s="6">
        <v>1035.82</v>
      </c>
      <c r="S727" s="8">
        <v>43986</v>
      </c>
      <c r="T727" s="5">
        <v>6.5000000000000002E-2</v>
      </c>
      <c r="U727" s="9">
        <v>0.22</v>
      </c>
      <c r="V727" s="4" t="s">
        <v>23</v>
      </c>
    </row>
    <row r="728" spans="1:22" s="10" customFormat="1" ht="24" customHeight="1">
      <c r="A728" s="2" t="s">
        <v>59</v>
      </c>
      <c r="B728" s="3" t="s">
        <v>60</v>
      </c>
      <c r="C728" s="3" t="s">
        <v>61</v>
      </c>
      <c r="D728" s="3" t="s">
        <v>26</v>
      </c>
      <c r="E728" s="4" t="s">
        <v>21</v>
      </c>
      <c r="F728" s="4" t="s">
        <v>22</v>
      </c>
      <c r="G728" s="4">
        <v>6</v>
      </c>
      <c r="H728" s="5">
        <v>0.11699820000000001</v>
      </c>
      <c r="I728" s="5">
        <v>3.3374600000000004E-2</v>
      </c>
      <c r="J728" s="5">
        <v>0.1173472</v>
      </c>
      <c r="K728" s="5">
        <v>-0.13547960000000001</v>
      </c>
      <c r="L728" s="5">
        <v>0.23266829999999999</v>
      </c>
      <c r="M728" s="5">
        <v>-1.1496299999999999E-2</v>
      </c>
      <c r="N728" s="5">
        <v>-0.10673400000000001</v>
      </c>
      <c r="O728" s="6">
        <v>1840.46</v>
      </c>
      <c r="P728" s="7">
        <v>1563.39</v>
      </c>
      <c r="Q728" s="5">
        <v>5.1573823550105757E-2</v>
      </c>
      <c r="R728" s="6">
        <v>1644.02</v>
      </c>
      <c r="S728" s="8">
        <v>43986</v>
      </c>
      <c r="T728" s="5">
        <v>0.23719999999999999</v>
      </c>
      <c r="U728" s="9">
        <v>-0.13</v>
      </c>
      <c r="V728" s="4" t="s">
        <v>23</v>
      </c>
    </row>
    <row r="729" spans="1:22" s="10" customFormat="1" ht="24" customHeight="1">
      <c r="A729" s="2" t="s">
        <v>62</v>
      </c>
      <c r="B729" s="3" t="s">
        <v>63</v>
      </c>
      <c r="C729" s="3" t="s">
        <v>61</v>
      </c>
      <c r="D729" s="3" t="s">
        <v>64</v>
      </c>
      <c r="E729" s="4" t="s">
        <v>22</v>
      </c>
      <c r="F729" s="4" t="s">
        <v>22</v>
      </c>
      <c r="G729" s="4">
        <v>6</v>
      </c>
      <c r="H729" s="5">
        <v>0.1167392</v>
      </c>
      <c r="I729" s="5">
        <v>3.4862600000000001E-2</v>
      </c>
      <c r="J729" s="5">
        <v>9.2077500000000007E-2</v>
      </c>
      <c r="K729" s="5">
        <v>-0.15607760000000001</v>
      </c>
      <c r="L729" s="5">
        <v>0.2236204</v>
      </c>
      <c r="M729" s="5">
        <v>1.9526100000000001E-2</v>
      </c>
      <c r="N729" s="5">
        <v>-0.13992499999999999</v>
      </c>
      <c r="O729" s="6">
        <v>224.62</v>
      </c>
      <c r="P729" s="7">
        <v>198</v>
      </c>
      <c r="Q729" s="5">
        <v>-2.4292929292929255E-2</v>
      </c>
      <c r="R729" s="6">
        <v>193.19</v>
      </c>
      <c r="S729" s="8">
        <v>43986</v>
      </c>
      <c r="T729" s="5">
        <v>0.21390000000000001</v>
      </c>
      <c r="U729" s="9">
        <v>0.16</v>
      </c>
      <c r="V729" s="4" t="s">
        <v>23</v>
      </c>
    </row>
    <row r="730" spans="1:22" s="10" customFormat="1" ht="24" customHeight="1">
      <c r="A730" s="2" t="s">
        <v>88</v>
      </c>
      <c r="B730" s="3" t="s">
        <v>89</v>
      </c>
      <c r="C730" s="3" t="s">
        <v>61</v>
      </c>
      <c r="D730" s="3" t="s">
        <v>90</v>
      </c>
      <c r="E730" s="4" t="s">
        <v>22</v>
      </c>
      <c r="F730" s="4" t="s">
        <v>22</v>
      </c>
      <c r="G730" s="4">
        <v>5</v>
      </c>
      <c r="H730" s="5">
        <v>9.7195699999999996E-2</v>
      </c>
      <c r="I730" s="5">
        <v>8.8235800000000003E-2</v>
      </c>
      <c r="J730" s="5">
        <v>6.9892300000000004E-2</v>
      </c>
      <c r="K730" s="5">
        <v>2.4236600000000001E-2</v>
      </c>
      <c r="L730" s="5">
        <v>0.15681219999999998</v>
      </c>
      <c r="M730" s="5">
        <v>0.111904</v>
      </c>
      <c r="N730" s="5">
        <v>5.2372800000000004E-2</v>
      </c>
      <c r="O730" s="6">
        <v>1498.87</v>
      </c>
      <c r="P730" s="7">
        <v>1567.64</v>
      </c>
      <c r="Q730" s="5">
        <v>6.2067821693754244E-3</v>
      </c>
      <c r="R730" s="6">
        <v>1577.37</v>
      </c>
      <c r="S730" s="8">
        <v>43986</v>
      </c>
      <c r="T730" s="5">
        <v>0.14029999999999998</v>
      </c>
      <c r="U730" s="9">
        <v>0.82</v>
      </c>
      <c r="V730" s="4" t="s">
        <v>23</v>
      </c>
    </row>
    <row r="731" spans="1:22" s="10" customFormat="1" ht="24" customHeight="1">
      <c r="A731" s="2" t="s">
        <v>120</v>
      </c>
      <c r="B731" s="3" t="s">
        <v>121</v>
      </c>
      <c r="C731" s="3" t="s">
        <v>61</v>
      </c>
      <c r="D731" s="3" t="s">
        <v>102</v>
      </c>
      <c r="E731" s="4" t="s">
        <v>22</v>
      </c>
      <c r="F731" s="4" t="s">
        <v>22</v>
      </c>
      <c r="G731" s="4">
        <v>5</v>
      </c>
      <c r="H731" s="5">
        <v>0.21778690000000001</v>
      </c>
      <c r="I731" s="5">
        <v>-3.0041399999999999E-2</v>
      </c>
      <c r="J731" s="5">
        <v>0.1579467</v>
      </c>
      <c r="K731" s="5">
        <v>-0.1036168</v>
      </c>
      <c r="L731" s="5">
        <v>0.24731040000000001</v>
      </c>
      <c r="M731" s="5">
        <v>-5.1945100000000001E-2</v>
      </c>
      <c r="N731" s="5">
        <v>-0.134213</v>
      </c>
      <c r="O731" s="6">
        <v>1009.16</v>
      </c>
      <c r="P731" s="7">
        <v>804.23</v>
      </c>
      <c r="Q731" s="5">
        <v>6.3663379878890369E-2</v>
      </c>
      <c r="R731" s="6">
        <v>855.43</v>
      </c>
      <c r="S731" s="8">
        <v>43986</v>
      </c>
      <c r="T731" s="5">
        <v>0.26850000000000002</v>
      </c>
      <c r="U731" s="9">
        <v>-0.3</v>
      </c>
      <c r="V731" s="4" t="s">
        <v>23</v>
      </c>
    </row>
    <row r="732" spans="1:22" s="10" customFormat="1" ht="24" customHeight="1">
      <c r="A732" s="2" t="s">
        <v>124</v>
      </c>
      <c r="B732" s="3" t="s">
        <v>125</v>
      </c>
      <c r="C732" s="3" t="s">
        <v>61</v>
      </c>
      <c r="D732" s="3" t="s">
        <v>126</v>
      </c>
      <c r="E732" s="4" t="s">
        <v>22</v>
      </c>
      <c r="F732" s="4" t="s">
        <v>22</v>
      </c>
      <c r="G732" s="4">
        <v>5</v>
      </c>
      <c r="H732" s="5">
        <v>8.499219999999999E-2</v>
      </c>
      <c r="I732" s="5">
        <v>7.4890399999999996E-2</v>
      </c>
      <c r="J732" s="5">
        <v>8.9916099999999999E-2</v>
      </c>
      <c r="K732" s="5">
        <v>-7.8543000000000002E-2</v>
      </c>
      <c r="L732" s="5">
        <v>0.2015661</v>
      </c>
      <c r="M732" s="5">
        <v>-1.0018899999999999E-2</v>
      </c>
      <c r="N732" s="5">
        <v>-8.8921100000000003E-2</v>
      </c>
      <c r="O732" s="6">
        <v>414.3</v>
      </c>
      <c r="P732" s="7">
        <v>370.06</v>
      </c>
      <c r="Q732" s="5">
        <v>1.9996757282602751E-2</v>
      </c>
      <c r="R732" s="6">
        <v>377.46</v>
      </c>
      <c r="S732" s="8">
        <v>43986</v>
      </c>
      <c r="T732" s="5">
        <v>0.15560000000000002</v>
      </c>
      <c r="U732" s="9">
        <v>-0.09</v>
      </c>
      <c r="V732" s="4" t="s">
        <v>23</v>
      </c>
    </row>
    <row r="733" spans="1:22" s="10" customFormat="1" ht="24" customHeight="1">
      <c r="A733" s="2" t="s">
        <v>134</v>
      </c>
      <c r="B733" s="3" t="s">
        <v>135</v>
      </c>
      <c r="C733" s="3" t="s">
        <v>61</v>
      </c>
      <c r="D733" s="3" t="s">
        <v>136</v>
      </c>
      <c r="E733" s="4" t="s">
        <v>21</v>
      </c>
      <c r="F733" s="4" t="s">
        <v>22</v>
      </c>
      <c r="G733" s="4">
        <v>5</v>
      </c>
      <c r="H733" s="5">
        <v>0.160853</v>
      </c>
      <c r="I733" s="5">
        <v>1.3803000000000001E-3</v>
      </c>
      <c r="J733" s="5">
        <v>5.6992900000000006E-2</v>
      </c>
      <c r="K733" s="5">
        <v>-0.1327682</v>
      </c>
      <c r="L733" s="5">
        <v>0.17015619999999998</v>
      </c>
      <c r="M733" s="5">
        <v>5.3830700000000002E-2</v>
      </c>
      <c r="N733" s="5">
        <v>-1.6903899999999999E-2</v>
      </c>
      <c r="O733" s="6">
        <v>202.32</v>
      </c>
      <c r="P733" s="7">
        <v>195.06</v>
      </c>
      <c r="Q733" s="5">
        <v>1.9686250384497006E-2</v>
      </c>
      <c r="R733" s="6">
        <v>198.9</v>
      </c>
      <c r="S733" s="8">
        <v>43986</v>
      </c>
      <c r="T733" s="5">
        <v>0.22750000000000001</v>
      </c>
      <c r="U733" s="9">
        <v>0.3</v>
      </c>
      <c r="V733" s="4" t="s">
        <v>23</v>
      </c>
    </row>
    <row r="734" spans="1:22" s="10" customFormat="1" ht="24" customHeight="1">
      <c r="A734" s="2" t="s">
        <v>410</v>
      </c>
      <c r="B734" s="3" t="s">
        <v>411</v>
      </c>
      <c r="C734" s="3" t="s">
        <v>61</v>
      </c>
      <c r="D734" s="3" t="s">
        <v>226</v>
      </c>
      <c r="E734" s="4" t="s">
        <v>22</v>
      </c>
      <c r="F734" s="4" t="s">
        <v>22</v>
      </c>
      <c r="G734" s="4">
        <v>4</v>
      </c>
      <c r="H734" s="5">
        <v>6.7354200000000003E-2</v>
      </c>
      <c r="I734" s="5">
        <v>4.2118500000000003E-2</v>
      </c>
      <c r="J734" s="5">
        <v>6.862E-2</v>
      </c>
      <c r="K734" s="5">
        <v>-7.8631699999999999E-2</v>
      </c>
      <c r="L734" s="5">
        <v>0.15261730000000001</v>
      </c>
      <c r="M734" s="5">
        <v>1.25335E-2</v>
      </c>
      <c r="N734" s="5">
        <v>-5.9682899999999997E-2</v>
      </c>
      <c r="O734" s="6">
        <v>2720.88</v>
      </c>
      <c r="P734" s="7">
        <v>2512.81</v>
      </c>
      <c r="Q734" s="5">
        <v>1.8178851564583098E-2</v>
      </c>
      <c r="R734" s="6">
        <v>2558.4899999999998</v>
      </c>
      <c r="S734" s="8">
        <v>43986</v>
      </c>
      <c r="T734" s="5">
        <v>0.13619999999999999</v>
      </c>
      <c r="U734" s="9">
        <v>7.0000000000000007E-2</v>
      </c>
      <c r="V734" s="4" t="s">
        <v>23</v>
      </c>
    </row>
    <row r="735" spans="1:22" s="10" customFormat="1" ht="24" customHeight="1">
      <c r="A735" s="2" t="s">
        <v>609</v>
      </c>
      <c r="B735" s="3" t="s">
        <v>610</v>
      </c>
      <c r="C735" s="3" t="s">
        <v>61</v>
      </c>
      <c r="D735" s="3" t="s">
        <v>611</v>
      </c>
      <c r="E735" s="4" t="s">
        <v>22</v>
      </c>
      <c r="F735" s="4" t="s">
        <v>22</v>
      </c>
      <c r="G735" s="4">
        <v>3</v>
      </c>
      <c r="H735" s="5">
        <v>-2.0998199999999998E-2</v>
      </c>
      <c r="I735" s="5">
        <v>5.9699999999999996E-2</v>
      </c>
      <c r="J735" s="5">
        <v>5.99289E-2</v>
      </c>
      <c r="K735" s="5">
        <v>-7.6346999999999998E-2</v>
      </c>
      <c r="L735" s="5">
        <v>8.2598500000000005E-2</v>
      </c>
      <c r="M735" s="5">
        <v>0.10059599999999999</v>
      </c>
      <c r="N735" s="5">
        <v>3.9287099999999998E-2</v>
      </c>
      <c r="O735" s="6">
        <v>548.78</v>
      </c>
      <c r="P735" s="7">
        <v>548.11</v>
      </c>
      <c r="Q735" s="5">
        <v>4.0557552316140999E-2</v>
      </c>
      <c r="R735" s="6">
        <v>570.34</v>
      </c>
      <c r="S735" s="8">
        <v>43986</v>
      </c>
      <c r="T735" s="5">
        <v>8.4700000000000011E-2</v>
      </c>
      <c r="U735" s="9">
        <v>0.86</v>
      </c>
      <c r="V735" s="4" t="s">
        <v>23</v>
      </c>
    </row>
    <row r="736" spans="1:22" s="10" customFormat="1" ht="24" customHeight="1">
      <c r="A736" s="2" t="s">
        <v>681</v>
      </c>
      <c r="B736" s="3" t="s">
        <v>682</v>
      </c>
      <c r="C736" s="3" t="s">
        <v>61</v>
      </c>
      <c r="D736" s="3" t="s">
        <v>452</v>
      </c>
      <c r="E736" s="4" t="s">
        <v>22</v>
      </c>
      <c r="F736" s="4" t="s">
        <v>22</v>
      </c>
      <c r="G736" s="4">
        <v>6</v>
      </c>
      <c r="H736" s="5">
        <v>3.7936999999999997E-3</v>
      </c>
      <c r="I736" s="5">
        <v>-5.3703000000000001E-2</v>
      </c>
      <c r="J736" s="5">
        <v>0.18627079999999999</v>
      </c>
      <c r="K736" s="5">
        <v>-0.2204923</v>
      </c>
      <c r="L736" s="5">
        <v>0.17154710000000001</v>
      </c>
      <c r="M736" s="5">
        <v>1.9000099999999999E-2</v>
      </c>
      <c r="N736" s="5">
        <v>-0.138456</v>
      </c>
      <c r="O736" s="6">
        <v>751.36</v>
      </c>
      <c r="P736" s="7">
        <v>638.96</v>
      </c>
      <c r="Q736" s="5">
        <v>1.3099411543758599E-2</v>
      </c>
      <c r="R736" s="6">
        <v>647.33000000000004</v>
      </c>
      <c r="S736" s="8">
        <v>43986</v>
      </c>
      <c r="T736" s="5">
        <v>0.23569999999999999</v>
      </c>
      <c r="U736" s="9">
        <v>0.06</v>
      </c>
      <c r="V736" s="4" t="s">
        <v>23</v>
      </c>
    </row>
    <row r="737" spans="1:22" s="10" customFormat="1" ht="24" customHeight="1">
      <c r="A737" s="2" t="s">
        <v>724</v>
      </c>
      <c r="B737" s="3" t="s">
        <v>725</v>
      </c>
      <c r="C737" s="3" t="s">
        <v>61</v>
      </c>
      <c r="D737" s="3" t="s">
        <v>54</v>
      </c>
      <c r="E737" s="4" t="s">
        <v>22</v>
      </c>
      <c r="F737" s="4" t="s">
        <v>22</v>
      </c>
      <c r="G737" s="4">
        <v>6</v>
      </c>
      <c r="H737" s="5">
        <v>-0.1204781</v>
      </c>
      <c r="I737" s="5">
        <v>0.22882370000000002</v>
      </c>
      <c r="J737" s="5">
        <v>0.11859629999999999</v>
      </c>
      <c r="K737" s="5">
        <v>-0.14439569999999999</v>
      </c>
      <c r="L737" s="5">
        <v>0.17285640000000002</v>
      </c>
      <c r="M737" s="5">
        <v>-0.121252</v>
      </c>
      <c r="N737" s="5">
        <v>-0.202289</v>
      </c>
      <c r="O737" s="6">
        <v>1613.78</v>
      </c>
      <c r="P737" s="7">
        <v>1242.1300000000001</v>
      </c>
      <c r="Q737" s="5">
        <v>3.6389105810180844E-2</v>
      </c>
      <c r="R737" s="6">
        <v>1287.33</v>
      </c>
      <c r="S737" s="8">
        <v>43986</v>
      </c>
      <c r="T737" s="5">
        <v>0.24539999999999998</v>
      </c>
      <c r="U737" s="9">
        <v>-0.55000000000000004</v>
      </c>
      <c r="V737" s="4" t="s">
        <v>23</v>
      </c>
    </row>
    <row r="738" spans="1:22" s="10" customFormat="1" ht="24" customHeight="1">
      <c r="A738" s="2" t="s">
        <v>886</v>
      </c>
      <c r="B738" s="3" t="s">
        <v>887</v>
      </c>
      <c r="C738" s="3" t="s">
        <v>61</v>
      </c>
      <c r="D738" s="3" t="s">
        <v>26</v>
      </c>
      <c r="E738" s="4" t="s">
        <v>21</v>
      </c>
      <c r="F738" s="4" t="s">
        <v>22</v>
      </c>
      <c r="G738" s="4">
        <v>6</v>
      </c>
      <c r="H738" s="5">
        <v>0.1150201</v>
      </c>
      <c r="I738" s="5">
        <v>2.0547200000000002E-2</v>
      </c>
      <c r="J738" s="5">
        <v>0.12204280000000001</v>
      </c>
      <c r="K738" s="5">
        <v>-0.1555597</v>
      </c>
      <c r="L738" s="5">
        <v>0.22969840000000002</v>
      </c>
      <c r="M738" s="5">
        <v>-1.46696E-2</v>
      </c>
      <c r="N738" s="5">
        <v>-0.108582</v>
      </c>
      <c r="O738" s="6">
        <v>1219.9100000000001</v>
      </c>
      <c r="P738" s="7">
        <v>1033.3399999999999</v>
      </c>
      <c r="Q738" s="5">
        <v>5.236417829562412E-2</v>
      </c>
      <c r="R738" s="6">
        <v>1087.45</v>
      </c>
      <c r="S738" s="8">
        <v>43986</v>
      </c>
      <c r="T738" s="5">
        <v>0.23699999999999999</v>
      </c>
      <c r="U738" s="9">
        <v>-0.14000000000000001</v>
      </c>
      <c r="V738" s="4" t="s">
        <v>23</v>
      </c>
    </row>
    <row r="739" spans="1:22" s="10" customFormat="1" ht="24" customHeight="1">
      <c r="A739" s="2" t="s">
        <v>888</v>
      </c>
      <c r="B739" s="3" t="s">
        <v>889</v>
      </c>
      <c r="C739" s="3" t="s">
        <v>61</v>
      </c>
      <c r="D739" s="3" t="s">
        <v>58</v>
      </c>
      <c r="E739" s="4" t="s">
        <v>21</v>
      </c>
      <c r="F739" s="4" t="s">
        <v>22</v>
      </c>
      <c r="G739" s="4">
        <v>5</v>
      </c>
      <c r="H739" s="5">
        <v>0.36461650000000001</v>
      </c>
      <c r="I739" s="5">
        <v>0.2114885</v>
      </c>
      <c r="J739" s="5">
        <v>0.24304580000000001</v>
      </c>
      <c r="K739" s="5">
        <v>-0.25721949999999999</v>
      </c>
      <c r="L739" s="5">
        <v>0.25888220000000001</v>
      </c>
      <c r="M739" s="5">
        <v>-6.7943199999999995E-2</v>
      </c>
      <c r="N739" s="5">
        <v>-0.14802599999999999</v>
      </c>
      <c r="O739" s="6">
        <v>383.38</v>
      </c>
      <c r="P739" s="7">
        <v>312.54000000000002</v>
      </c>
      <c r="Q739" s="5">
        <v>4.5082229474627145E-2</v>
      </c>
      <c r="R739" s="6">
        <v>326.63</v>
      </c>
      <c r="S739" s="8">
        <v>43986</v>
      </c>
      <c r="T739" s="5">
        <v>0.29630000000000001</v>
      </c>
      <c r="U739" s="9">
        <v>-0.19</v>
      </c>
      <c r="V739" s="4" t="s">
        <v>23</v>
      </c>
    </row>
    <row r="740" spans="1:22" s="10" customFormat="1" ht="24" customHeight="1">
      <c r="A740" s="2" t="s">
        <v>894</v>
      </c>
      <c r="B740" s="3" t="s">
        <v>895</v>
      </c>
      <c r="C740" s="3" t="s">
        <v>61</v>
      </c>
      <c r="D740" s="3" t="s">
        <v>182</v>
      </c>
      <c r="E740" s="4" t="s">
        <v>21</v>
      </c>
      <c r="F740" s="4" t="s">
        <v>22</v>
      </c>
      <c r="G740" s="4">
        <v>5</v>
      </c>
      <c r="H740" s="5">
        <v>0.32234299999999999</v>
      </c>
      <c r="I740" s="5">
        <v>0.10534250000000001</v>
      </c>
      <c r="J740" s="5">
        <v>0.1428045</v>
      </c>
      <c r="K740" s="5">
        <v>-0.2756728</v>
      </c>
      <c r="L740" s="5">
        <v>0.16826759999999999</v>
      </c>
      <c r="M740" s="5">
        <v>-5.6127900000000001E-2</v>
      </c>
      <c r="N740" s="5">
        <v>-0.13294700000000001</v>
      </c>
      <c r="O740" s="6">
        <v>1418.16</v>
      </c>
      <c r="P740" s="7">
        <v>1187.04</v>
      </c>
      <c r="Q740" s="5">
        <v>3.587073729613155E-2</v>
      </c>
      <c r="R740" s="6">
        <v>1229.6199999999999</v>
      </c>
      <c r="S740" s="8">
        <v>43986</v>
      </c>
      <c r="T740" s="5">
        <v>0.26440000000000002</v>
      </c>
      <c r="U740" s="9">
        <v>-0.21</v>
      </c>
      <c r="V740" s="4" t="s">
        <v>23</v>
      </c>
    </row>
    <row r="741" spans="1:22" s="10" customFormat="1" ht="24" customHeight="1">
      <c r="A741" s="2" t="s">
        <v>903</v>
      </c>
      <c r="B741" s="3" t="s">
        <v>904</v>
      </c>
      <c r="C741" s="3" t="s">
        <v>61</v>
      </c>
      <c r="D741" s="3" t="s">
        <v>564</v>
      </c>
      <c r="E741" s="4" t="s">
        <v>22</v>
      </c>
      <c r="F741" s="4" t="s">
        <v>22</v>
      </c>
      <c r="G741" s="4">
        <v>6</v>
      </c>
      <c r="H741" s="5">
        <v>7.473550000000001E-2</v>
      </c>
      <c r="I741" s="5">
        <v>0.13355980000000001</v>
      </c>
      <c r="J741" s="5">
        <v>4.4090699999999997E-2</v>
      </c>
      <c r="K741" s="5">
        <v>2.57212E-2</v>
      </c>
      <c r="L741" s="5">
        <v>0.30561939999999999</v>
      </c>
      <c r="M741" s="5">
        <v>8.5236599999999996E-2</v>
      </c>
      <c r="N741" s="5">
        <v>-3.8713000000000004E-2</v>
      </c>
      <c r="O741" s="6">
        <v>732.57</v>
      </c>
      <c r="P741" s="7">
        <v>699.46</v>
      </c>
      <c r="Q741" s="5">
        <v>6.7909530209018243E-3</v>
      </c>
      <c r="R741" s="6">
        <v>704.21</v>
      </c>
      <c r="S741" s="8">
        <v>43986</v>
      </c>
      <c r="T741" s="5">
        <v>0.20329999999999998</v>
      </c>
      <c r="U741" s="9">
        <v>0.55000000000000004</v>
      </c>
      <c r="V741" s="4" t="s">
        <v>23</v>
      </c>
    </row>
    <row r="742" spans="1:22" s="10" customFormat="1" ht="24" customHeight="1">
      <c r="A742" s="2" t="s">
        <v>914</v>
      </c>
      <c r="B742" s="3" t="s">
        <v>915</v>
      </c>
      <c r="C742" s="3" t="s">
        <v>61</v>
      </c>
      <c r="D742" s="3" t="s">
        <v>64</v>
      </c>
      <c r="E742" s="4" t="s">
        <v>22</v>
      </c>
      <c r="F742" s="4" t="s">
        <v>22</v>
      </c>
      <c r="G742" s="4">
        <v>6</v>
      </c>
      <c r="H742" s="5">
        <v>0.1106366</v>
      </c>
      <c r="I742" s="5">
        <v>2.92298E-2</v>
      </c>
      <c r="J742" s="5">
        <v>8.6103699999999991E-2</v>
      </c>
      <c r="K742" s="5">
        <v>-0.1606514</v>
      </c>
      <c r="L742" s="5">
        <v>0.21682200000000001</v>
      </c>
      <c r="M742" s="5">
        <v>1.3929E-2</v>
      </c>
      <c r="N742" s="5">
        <v>-0.141929</v>
      </c>
      <c r="O742" s="6">
        <v>380.05</v>
      </c>
      <c r="P742" s="7">
        <v>334.26</v>
      </c>
      <c r="Q742" s="5">
        <v>-2.4382217435529152E-2</v>
      </c>
      <c r="R742" s="6">
        <v>326.11</v>
      </c>
      <c r="S742" s="8">
        <v>43986</v>
      </c>
      <c r="T742" s="5">
        <v>0.21379999999999999</v>
      </c>
      <c r="U742" s="9">
        <v>0.14000000000000001</v>
      </c>
      <c r="V742" s="4" t="s">
        <v>23</v>
      </c>
    </row>
    <row r="743" spans="1:22" s="10" customFormat="1" ht="24" customHeight="1">
      <c r="A743" s="2" t="s">
        <v>923</v>
      </c>
      <c r="B743" s="3" t="s">
        <v>924</v>
      </c>
      <c r="C743" s="3" t="s">
        <v>61</v>
      </c>
      <c r="D743" s="3" t="s">
        <v>925</v>
      </c>
      <c r="E743" s="4" t="s">
        <v>22</v>
      </c>
      <c r="F743" s="4" t="s">
        <v>22</v>
      </c>
      <c r="G743" s="4">
        <v>3</v>
      </c>
      <c r="H743" s="5">
        <v>4.6118000000000001E-3</v>
      </c>
      <c r="I743" s="5">
        <v>4.9714400000000006E-2</v>
      </c>
      <c r="J743" s="5">
        <v>7.58017E-2</v>
      </c>
      <c r="K743" s="5">
        <v>-5.1370100000000002E-2</v>
      </c>
      <c r="L743" s="5">
        <v>0.1103035</v>
      </c>
      <c r="M743" s="5">
        <v>1.2882800000000002E-2</v>
      </c>
      <c r="N743" s="5">
        <v>-4.6970999999999999E-2</v>
      </c>
      <c r="O743" s="6">
        <v>349.79</v>
      </c>
      <c r="P743" s="7">
        <v>326.04000000000002</v>
      </c>
      <c r="Q743" s="5">
        <v>2.2451232977548807E-2</v>
      </c>
      <c r="R743" s="6">
        <v>333.36</v>
      </c>
      <c r="S743" s="8">
        <v>43986</v>
      </c>
      <c r="T743" s="5">
        <v>0.15620000000000001</v>
      </c>
      <c r="U743" s="9">
        <v>0.09</v>
      </c>
      <c r="V743" s="4" t="s">
        <v>23</v>
      </c>
    </row>
    <row r="744" spans="1:22" s="10" customFormat="1" ht="24" customHeight="1">
      <c r="A744" s="2" t="s">
        <v>943</v>
      </c>
      <c r="B744" s="3" t="s">
        <v>944</v>
      </c>
      <c r="C744" s="3" t="s">
        <v>61</v>
      </c>
      <c r="D744" s="3" t="s">
        <v>26</v>
      </c>
      <c r="E744" s="4" t="s">
        <v>21</v>
      </c>
      <c r="F744" s="4" t="s">
        <v>22</v>
      </c>
      <c r="G744" s="4">
        <v>6</v>
      </c>
      <c r="H744" s="5">
        <v>4.1455599999999995E-2</v>
      </c>
      <c r="I744" s="5">
        <v>-8.8398000000000001E-3</v>
      </c>
      <c r="J744" s="5">
        <v>0.13602300000000001</v>
      </c>
      <c r="K744" s="5">
        <v>-0.17947649999999998</v>
      </c>
      <c r="L744" s="5">
        <v>0.22122520000000001</v>
      </c>
      <c r="M744" s="5">
        <v>-5.2146900000000003E-2</v>
      </c>
      <c r="N744" s="5">
        <v>-0.15059900000000001</v>
      </c>
      <c r="O744" s="6">
        <v>431.41</v>
      </c>
      <c r="P744" s="7">
        <v>346.49</v>
      </c>
      <c r="Q744" s="5">
        <v>5.7577419261739093E-2</v>
      </c>
      <c r="R744" s="6">
        <v>366.44</v>
      </c>
      <c r="S744" s="8">
        <v>43986</v>
      </c>
      <c r="T744" s="5">
        <v>0.26440000000000002</v>
      </c>
      <c r="U744" s="9">
        <v>-0.27</v>
      </c>
      <c r="V744" s="4" t="s">
        <v>23</v>
      </c>
    </row>
    <row r="745" spans="1:22" s="10" customFormat="1" ht="24" customHeight="1">
      <c r="A745" s="2" t="s">
        <v>949</v>
      </c>
      <c r="B745" s="3" t="s">
        <v>950</v>
      </c>
      <c r="C745" s="3" t="s">
        <v>61</v>
      </c>
      <c r="D745" s="3" t="s">
        <v>90</v>
      </c>
      <c r="E745" s="4" t="s">
        <v>22</v>
      </c>
      <c r="F745" s="4" t="s">
        <v>22</v>
      </c>
      <c r="G745" s="4">
        <v>5</v>
      </c>
      <c r="H745" s="5">
        <v>9.0109499999999995E-2</v>
      </c>
      <c r="I745" s="5">
        <v>8.1194000000000002E-2</v>
      </c>
      <c r="J745" s="5">
        <v>6.297380000000001E-2</v>
      </c>
      <c r="K745" s="5">
        <v>1.7564800000000002E-2</v>
      </c>
      <c r="L745" s="5">
        <v>0.14932779999999998</v>
      </c>
      <c r="M745" s="5">
        <v>0.10459500000000001</v>
      </c>
      <c r="N745" s="5">
        <v>4.9374799999999996E-2</v>
      </c>
      <c r="O745" s="6">
        <v>421.47</v>
      </c>
      <c r="P745" s="7">
        <v>439.6</v>
      </c>
      <c r="Q745" s="5">
        <v>6.0964513193810799E-3</v>
      </c>
      <c r="R745" s="6">
        <v>442.28</v>
      </c>
      <c r="S745" s="8">
        <v>43986</v>
      </c>
      <c r="T745" s="5">
        <v>0.14019999999999999</v>
      </c>
      <c r="U745" s="9">
        <v>0.77</v>
      </c>
      <c r="V745" s="4" t="s">
        <v>23</v>
      </c>
    </row>
    <row r="746" spans="1:22" s="10" customFormat="1" ht="24" customHeight="1">
      <c r="A746" s="2" t="s">
        <v>959</v>
      </c>
      <c r="B746" s="3" t="s">
        <v>960</v>
      </c>
      <c r="C746" s="3" t="s">
        <v>61</v>
      </c>
      <c r="D746" s="3" t="s">
        <v>75</v>
      </c>
      <c r="E746" s="4" t="s">
        <v>22</v>
      </c>
      <c r="F746" s="4" t="s">
        <v>22</v>
      </c>
      <c r="G746" s="4">
        <v>3</v>
      </c>
      <c r="H746" s="5">
        <v>2.9099300000000002E-2</v>
      </c>
      <c r="I746" s="5">
        <v>-4.8520000000000003E-4</v>
      </c>
      <c r="J746" s="5">
        <v>5.7904499999999998E-2</v>
      </c>
      <c r="K746" s="5">
        <v>-7.5052099999999997E-2</v>
      </c>
      <c r="L746" s="5">
        <v>5.0155599999999995E-2</v>
      </c>
      <c r="M746" s="5">
        <v>6.2904000000000007E-3</v>
      </c>
      <c r="N746" s="5">
        <v>-1.0608599999999999E-2</v>
      </c>
      <c r="O746" s="6">
        <v>232.83</v>
      </c>
      <c r="P746" s="7">
        <v>226.34</v>
      </c>
      <c r="Q746" s="5">
        <v>2.3548643633471755E-2</v>
      </c>
      <c r="R746" s="6">
        <v>231.67</v>
      </c>
      <c r="S746" s="8">
        <v>43987</v>
      </c>
      <c r="T746" s="5">
        <v>6.83E-2</v>
      </c>
      <c r="U746" s="9">
        <v>-0.06</v>
      </c>
      <c r="V746" s="4" t="s">
        <v>23</v>
      </c>
    </row>
    <row r="747" spans="1:22" s="10" customFormat="1" ht="24" customHeight="1">
      <c r="A747" s="2" t="s">
        <v>1001</v>
      </c>
      <c r="B747" s="3" t="s">
        <v>1002</v>
      </c>
      <c r="C747" s="3" t="s">
        <v>61</v>
      </c>
      <c r="D747" s="3" t="s">
        <v>71</v>
      </c>
      <c r="E747" s="4" t="s">
        <v>21</v>
      </c>
      <c r="F747" s="4" t="s">
        <v>22</v>
      </c>
      <c r="G747" s="4">
        <v>6</v>
      </c>
      <c r="H747" s="5">
        <v>3.0791300000000001E-2</v>
      </c>
      <c r="I747" s="5">
        <v>1.91571E-2</v>
      </c>
      <c r="J747" s="5">
        <v>0.13340870000000002</v>
      </c>
      <c r="K747" s="5">
        <v>-0.2386404</v>
      </c>
      <c r="L747" s="5">
        <v>0.21501270000000003</v>
      </c>
      <c r="M747" s="5">
        <v>-3.3048500000000001E-2</v>
      </c>
      <c r="N747" s="5">
        <v>-0.13472899999999999</v>
      </c>
      <c r="O747" s="6">
        <v>315.14999999999998</v>
      </c>
      <c r="P747" s="7">
        <v>258.17</v>
      </c>
      <c r="Q747" s="5">
        <v>9.4743773482588889E-2</v>
      </c>
      <c r="R747" s="6">
        <v>282.63</v>
      </c>
      <c r="S747" s="8">
        <v>43987</v>
      </c>
      <c r="T747" s="5">
        <v>0.26600000000000001</v>
      </c>
      <c r="U747" s="9">
        <v>-0.19</v>
      </c>
      <c r="V747" s="4" t="s">
        <v>23</v>
      </c>
    </row>
    <row r="748" spans="1:22" s="10" customFormat="1" ht="24" customHeight="1">
      <c r="A748" s="2" t="s">
        <v>1070</v>
      </c>
      <c r="B748" s="3" t="s">
        <v>1071</v>
      </c>
      <c r="C748" s="3" t="s">
        <v>61</v>
      </c>
      <c r="D748" s="3" t="s">
        <v>205</v>
      </c>
      <c r="E748" s="4" t="s">
        <v>22</v>
      </c>
      <c r="F748" s="4" t="s">
        <v>22</v>
      </c>
      <c r="G748" s="4">
        <v>4</v>
      </c>
      <c r="H748" s="5">
        <v>6.3066300000000006E-2</v>
      </c>
      <c r="I748" s="5">
        <v>4.8354399999999999E-2</v>
      </c>
      <c r="J748" s="5">
        <v>6.0210899999999998E-2</v>
      </c>
      <c r="K748" s="5">
        <v>-0.14478779999999999</v>
      </c>
      <c r="L748" s="5">
        <v>9.7567500000000001E-2</v>
      </c>
      <c r="M748" s="5">
        <v>1.6053999999999999E-3</v>
      </c>
      <c r="N748" s="5">
        <v>-4.1171199999999998E-2</v>
      </c>
      <c r="O748" s="6">
        <v>123.63</v>
      </c>
      <c r="P748" s="7">
        <v>114.5</v>
      </c>
      <c r="Q748" s="5">
        <v>5.7729257641921494E-2</v>
      </c>
      <c r="R748" s="6">
        <v>121.11</v>
      </c>
      <c r="S748" s="8">
        <v>43987</v>
      </c>
      <c r="T748" s="5">
        <v>0.17149999999999999</v>
      </c>
      <c r="U748" s="9">
        <v>-0.14000000000000001</v>
      </c>
      <c r="V748" s="4" t="s">
        <v>23</v>
      </c>
    </row>
    <row r="749" spans="1:22" s="10" customFormat="1" ht="24" customHeight="1">
      <c r="A749" s="2" t="s">
        <v>1090</v>
      </c>
      <c r="B749" s="3" t="s">
        <v>1091</v>
      </c>
      <c r="C749" s="3" t="s">
        <v>61</v>
      </c>
      <c r="D749" s="3" t="s">
        <v>1092</v>
      </c>
      <c r="E749" s="4" t="s">
        <v>21</v>
      </c>
      <c r="F749" s="4" t="s">
        <v>22</v>
      </c>
      <c r="G749" s="4">
        <v>5</v>
      </c>
      <c r="H749" s="5">
        <v>0.29877020000000004</v>
      </c>
      <c r="I749" s="5">
        <v>6.8449099999999999E-2</v>
      </c>
      <c r="J749" s="5">
        <v>9.2388799999999993E-2</v>
      </c>
      <c r="K749" s="5">
        <v>-0.17927779999999999</v>
      </c>
      <c r="L749" s="5">
        <v>0.257656</v>
      </c>
      <c r="M749" s="5">
        <v>0.154502</v>
      </c>
      <c r="N749" s="5">
        <v>1.57197E-2</v>
      </c>
      <c r="O749" s="6">
        <v>194.66</v>
      </c>
      <c r="P749" s="7">
        <v>189.53</v>
      </c>
      <c r="Q749" s="5">
        <v>4.8330079670764414E-2</v>
      </c>
      <c r="R749" s="6">
        <v>198.69</v>
      </c>
      <c r="S749" s="8">
        <v>43987</v>
      </c>
      <c r="T749" s="5">
        <v>0.29510000000000003</v>
      </c>
      <c r="U749" s="9">
        <v>0.57999999999999996</v>
      </c>
      <c r="V749" s="4" t="s">
        <v>23</v>
      </c>
    </row>
    <row r="750" spans="1:22" s="10" customFormat="1" ht="24" customHeight="1">
      <c r="A750" s="2" t="s">
        <v>1098</v>
      </c>
      <c r="B750" s="3" t="s">
        <v>1099</v>
      </c>
      <c r="C750" s="3" t="s">
        <v>61</v>
      </c>
      <c r="D750" s="3" t="s">
        <v>1100</v>
      </c>
      <c r="E750" s="4" t="s">
        <v>22</v>
      </c>
      <c r="F750" s="4" t="s">
        <v>22</v>
      </c>
      <c r="G750" s="4">
        <v>3</v>
      </c>
      <c r="H750" s="5">
        <v>3.0030199999999996E-2</v>
      </c>
      <c r="I750" s="5">
        <v>-6.2713599999999994E-2</v>
      </c>
      <c r="J750" s="5">
        <v>4.6887900000000003E-2</v>
      </c>
      <c r="K750" s="5">
        <v>-7.6032099999999991E-2</v>
      </c>
      <c r="L750" s="5">
        <v>4.8653000000000002E-2</v>
      </c>
      <c r="M750" s="5">
        <v>-8.7487999999999993E-3</v>
      </c>
      <c r="N750" s="5">
        <v>-3.0131499999999999E-2</v>
      </c>
      <c r="O750" s="6">
        <v>992.98</v>
      </c>
      <c r="P750" s="7">
        <v>941.43</v>
      </c>
      <c r="Q750" s="5">
        <v>2.2975685924603972E-2</v>
      </c>
      <c r="R750" s="6">
        <v>963.06</v>
      </c>
      <c r="S750" s="8">
        <v>43986</v>
      </c>
      <c r="T750" s="5">
        <v>0.1007</v>
      </c>
      <c r="U750" s="9">
        <v>-0.22</v>
      </c>
      <c r="V750" s="4" t="s">
        <v>23</v>
      </c>
    </row>
    <row r="751" spans="1:22" s="10" customFormat="1" ht="24" customHeight="1">
      <c r="A751" s="2" t="s">
        <v>1103</v>
      </c>
      <c r="B751" s="3" t="s">
        <v>1104</v>
      </c>
      <c r="C751" s="3" t="s">
        <v>61</v>
      </c>
      <c r="D751" s="3" t="s">
        <v>26</v>
      </c>
      <c r="E751" s="4" t="s">
        <v>21</v>
      </c>
      <c r="F751" s="4" t="s">
        <v>22</v>
      </c>
      <c r="G751" s="4">
        <v>6</v>
      </c>
      <c r="H751" s="5">
        <v>0.1198642</v>
      </c>
      <c r="I751" s="5">
        <v>5.6094999999999999E-3</v>
      </c>
      <c r="J751" s="5">
        <v>0.15083669999999999</v>
      </c>
      <c r="K751" s="5">
        <v>-0.28499379999999996</v>
      </c>
      <c r="L751" s="5">
        <v>0.2123488</v>
      </c>
      <c r="M751" s="5">
        <v>-9.1775400000000007E-2</v>
      </c>
      <c r="N751" s="5">
        <v>-0.20062000000000002</v>
      </c>
      <c r="O751" s="6">
        <v>132.34</v>
      </c>
      <c r="P751" s="7">
        <v>99</v>
      </c>
      <c r="Q751" s="5">
        <v>0.11171717171717166</v>
      </c>
      <c r="R751" s="6">
        <v>110.06</v>
      </c>
      <c r="S751" s="8">
        <v>43987</v>
      </c>
      <c r="T751" s="5">
        <v>0.3453</v>
      </c>
      <c r="U751" s="9">
        <v>-0.28999999999999998</v>
      </c>
      <c r="V751" s="4" t="s">
        <v>23</v>
      </c>
    </row>
    <row r="752" spans="1:22" s="10" customFormat="1" ht="24" customHeight="1">
      <c r="A752" s="2" t="s">
        <v>1169</v>
      </c>
      <c r="B752" s="3" t="s">
        <v>1170</v>
      </c>
      <c r="C752" s="3" t="s">
        <v>61</v>
      </c>
      <c r="D752" s="3" t="s">
        <v>342</v>
      </c>
      <c r="E752" s="4" t="s">
        <v>22</v>
      </c>
      <c r="F752" s="4" t="s">
        <v>22</v>
      </c>
      <c r="G752" s="4">
        <v>4</v>
      </c>
      <c r="H752" s="5">
        <v>3.1800000000000002E-2</v>
      </c>
      <c r="I752" s="5">
        <v>2.0837400000000002E-2</v>
      </c>
      <c r="J752" s="5">
        <v>6.50337E-2</v>
      </c>
      <c r="K752" s="5">
        <v>-3.3606699999999996E-2</v>
      </c>
      <c r="L752" s="5">
        <v>7.9605200000000001E-2</v>
      </c>
      <c r="M752" s="5">
        <v>1.2072099999999999E-2</v>
      </c>
      <c r="N752" s="5">
        <v>-4.0157199999999997E-2</v>
      </c>
      <c r="O752" s="6">
        <v>117.04</v>
      </c>
      <c r="P752" s="7">
        <v>110.29</v>
      </c>
      <c r="Q752" s="5">
        <v>1.8587360594795488E-2</v>
      </c>
      <c r="R752" s="6">
        <v>112.34</v>
      </c>
      <c r="S752" s="8">
        <v>43986</v>
      </c>
      <c r="T752" s="5">
        <v>9.3699999999999992E-2</v>
      </c>
      <c r="U752" s="9">
        <v>7.0000000000000007E-2</v>
      </c>
      <c r="V752" s="4" t="s">
        <v>23</v>
      </c>
    </row>
    <row r="753" spans="1:22" s="10" customFormat="1" ht="24" customHeight="1">
      <c r="A753" s="2" t="s">
        <v>1174</v>
      </c>
      <c r="B753" s="3" t="s">
        <v>1175</v>
      </c>
      <c r="C753" s="3" t="s">
        <v>61</v>
      </c>
      <c r="D753" s="3" t="s">
        <v>26</v>
      </c>
      <c r="E753" s="4" t="s">
        <v>21</v>
      </c>
      <c r="F753" s="4" t="s">
        <v>22</v>
      </c>
      <c r="G753" s="4">
        <v>5</v>
      </c>
      <c r="H753" s="5"/>
      <c r="I753" s="5">
        <v>-2.2238500000000001E-2</v>
      </c>
      <c r="J753" s="5">
        <v>0.1172296</v>
      </c>
      <c r="K753" s="5">
        <v>-0.1051243</v>
      </c>
      <c r="L753" s="5">
        <v>0.18740770000000001</v>
      </c>
      <c r="M753" s="5">
        <v>-4.4452999999999993E-2</v>
      </c>
      <c r="N753" s="5">
        <v>-0.108304</v>
      </c>
      <c r="O753" s="6">
        <v>210.15</v>
      </c>
      <c r="P753" s="7">
        <v>180.09</v>
      </c>
      <c r="Q753" s="5">
        <v>5.547226386806603E-2</v>
      </c>
      <c r="R753" s="6">
        <v>190.08</v>
      </c>
      <c r="S753" s="8">
        <v>43987</v>
      </c>
      <c r="T753" s="5">
        <v>0.21280000000000002</v>
      </c>
      <c r="U753" s="9">
        <v>-0.27</v>
      </c>
      <c r="V753" s="4" t="s">
        <v>23</v>
      </c>
    </row>
    <row r="754" spans="1:22" s="10" customFormat="1" ht="24" customHeight="1">
      <c r="A754" s="2" t="s">
        <v>1207</v>
      </c>
      <c r="B754" s="3" t="s">
        <v>1208</v>
      </c>
      <c r="C754" s="3" t="s">
        <v>61</v>
      </c>
      <c r="D754" s="3" t="s">
        <v>205</v>
      </c>
      <c r="E754" s="4" t="s">
        <v>22</v>
      </c>
      <c r="F754" s="4" t="s">
        <v>22</v>
      </c>
      <c r="G754" s="4">
        <v>5</v>
      </c>
      <c r="H754" s="5"/>
      <c r="I754" s="5"/>
      <c r="J754" s="5">
        <v>8.1549999999999997E-2</v>
      </c>
      <c r="K754" s="5">
        <v>-0.1098039</v>
      </c>
      <c r="L754" s="5">
        <v>0.16960349999999999</v>
      </c>
      <c r="M754" s="5">
        <v>5.1098999999999999E-2</v>
      </c>
      <c r="N754" s="5">
        <v>-2.9789400000000001E-2</v>
      </c>
      <c r="O754" s="6">
        <v>116.82</v>
      </c>
      <c r="P754" s="7">
        <v>111.5</v>
      </c>
      <c r="Q754" s="5">
        <v>3.3811659192825028E-2</v>
      </c>
      <c r="R754" s="6">
        <v>115.27</v>
      </c>
      <c r="S754" s="8">
        <v>43987</v>
      </c>
      <c r="T754" s="5">
        <v>0.1578</v>
      </c>
      <c r="U754" s="9">
        <v>0.33</v>
      </c>
      <c r="V754" s="4" t="s">
        <v>23</v>
      </c>
    </row>
    <row r="755" spans="1:22" s="10" customFormat="1" ht="24" customHeight="1">
      <c r="A755" s="2" t="s">
        <v>1227</v>
      </c>
      <c r="B755" s="3" t="s">
        <v>1228</v>
      </c>
      <c r="C755" s="3" t="s">
        <v>61</v>
      </c>
      <c r="D755" s="3" t="s">
        <v>342</v>
      </c>
      <c r="E755" s="4" t="s">
        <v>22</v>
      </c>
      <c r="F755" s="4" t="s">
        <v>22</v>
      </c>
      <c r="G755" s="4">
        <v>4</v>
      </c>
      <c r="H755" s="5"/>
      <c r="I755" s="5"/>
      <c r="J755" s="5">
        <v>6.7308599999999996E-2</v>
      </c>
      <c r="K755" s="5">
        <v>-9.1712399999999986E-2</v>
      </c>
      <c r="L755" s="5">
        <v>9.5954899999999996E-2</v>
      </c>
      <c r="M755" s="5">
        <v>-6.5699199999999999E-2</v>
      </c>
      <c r="N755" s="5">
        <v>-0.109699</v>
      </c>
      <c r="O755" s="6">
        <v>107.02</v>
      </c>
      <c r="P755" s="7">
        <v>93.38</v>
      </c>
      <c r="Q755" s="5">
        <v>2.0346969372456725E-2</v>
      </c>
      <c r="R755" s="6">
        <v>95.28</v>
      </c>
      <c r="S755" s="8">
        <v>43985</v>
      </c>
      <c r="T755" s="5">
        <v>0.18840000000000001</v>
      </c>
      <c r="U755" s="9">
        <v>-0.34</v>
      </c>
      <c r="V755" s="4" t="s">
        <v>23</v>
      </c>
    </row>
    <row r="756" spans="1:22" s="10" customFormat="1" ht="24" customHeight="1">
      <c r="A756" s="2" t="s">
        <v>1402</v>
      </c>
      <c r="B756" s="3" t="s">
        <v>1403</v>
      </c>
      <c r="C756" s="3" t="s">
        <v>1404</v>
      </c>
      <c r="D756" s="3" t="s">
        <v>564</v>
      </c>
      <c r="E756" s="4" t="s">
        <v>22</v>
      </c>
      <c r="F756" s="4" t="s">
        <v>22</v>
      </c>
      <c r="G756" s="4">
        <v>6</v>
      </c>
      <c r="H756" s="5">
        <v>6.17674E-2</v>
      </c>
      <c r="I756" s="5">
        <v>0.1467793</v>
      </c>
      <c r="J756" s="5">
        <v>-9.5429E-3</v>
      </c>
      <c r="K756" s="5">
        <v>-0.1020115</v>
      </c>
      <c r="L756" s="5">
        <v>0.27011760000000001</v>
      </c>
      <c r="M756" s="5">
        <v>-8.2600000000000002E-5</v>
      </c>
      <c r="N756" s="5">
        <v>-0.103298</v>
      </c>
      <c r="O756" s="6"/>
      <c r="P756" s="7">
        <v>114.83</v>
      </c>
      <c r="Q756" s="5">
        <v>5.3818688496037659E-2</v>
      </c>
      <c r="R756" s="6">
        <v>121.01</v>
      </c>
      <c r="S756" s="8">
        <v>43987</v>
      </c>
      <c r="T756" s="5">
        <v>0.29719999999999996</v>
      </c>
      <c r="U756" s="9">
        <v>0.05</v>
      </c>
      <c r="V756" s="4" t="s">
        <v>23</v>
      </c>
    </row>
    <row r="757" spans="1:22" s="10" customFormat="1" ht="24" customHeight="1">
      <c r="A757" s="2" t="s">
        <v>1405</v>
      </c>
      <c r="B757" s="3" t="s">
        <v>1406</v>
      </c>
      <c r="C757" s="3" t="s">
        <v>1404</v>
      </c>
      <c r="D757" s="3" t="s">
        <v>1368</v>
      </c>
      <c r="E757" s="4" t="s">
        <v>22</v>
      </c>
      <c r="F757" s="4" t="s">
        <v>22</v>
      </c>
      <c r="G757" s="4">
        <v>6</v>
      </c>
      <c r="H757" s="5">
        <v>-4.0218800000000006E-2</v>
      </c>
      <c r="I757" s="5">
        <v>0.32993630000000002</v>
      </c>
      <c r="J757" s="5">
        <v>5.9739899999999999E-2</v>
      </c>
      <c r="K757" s="5">
        <v>-0.1765853</v>
      </c>
      <c r="L757" s="5">
        <v>0.29868849999999997</v>
      </c>
      <c r="M757" s="5">
        <v>1.0871299999999999E-2</v>
      </c>
      <c r="N757" s="5">
        <v>-0.13546</v>
      </c>
      <c r="O757" s="6">
        <v>224.79</v>
      </c>
      <c r="P757" s="7">
        <v>176.88</v>
      </c>
      <c r="Q757" s="5">
        <v>9.8710990502035356E-2</v>
      </c>
      <c r="R757" s="6">
        <v>194.34</v>
      </c>
      <c r="S757" s="8">
        <v>43987</v>
      </c>
      <c r="T757" s="5">
        <v>0.39890000000000003</v>
      </c>
      <c r="U757" s="9">
        <v>7.0000000000000007E-2</v>
      </c>
      <c r="V757" s="4" t="s">
        <v>23</v>
      </c>
    </row>
    <row r="758" spans="1:22" s="10" customFormat="1" ht="24" customHeight="1">
      <c r="A758" s="2" t="s">
        <v>1407</v>
      </c>
      <c r="B758" s="3" t="s">
        <v>1408</v>
      </c>
      <c r="C758" s="3" t="s">
        <v>1404</v>
      </c>
      <c r="D758" s="3" t="s">
        <v>564</v>
      </c>
      <c r="E758" s="4" t="s">
        <v>22</v>
      </c>
      <c r="F758" s="4" t="s">
        <v>22</v>
      </c>
      <c r="G758" s="4">
        <v>6</v>
      </c>
      <c r="H758" s="5">
        <v>0.11347099999999999</v>
      </c>
      <c r="I758" s="5">
        <v>0.113775</v>
      </c>
      <c r="J758" s="5">
        <v>3.5201200000000002E-2</v>
      </c>
      <c r="K758" s="5">
        <v>1.1584799999999999E-2</v>
      </c>
      <c r="L758" s="5">
        <v>0.30306899999999998</v>
      </c>
      <c r="M758" s="5">
        <v>8.5977800000000007E-2</v>
      </c>
      <c r="N758" s="5">
        <v>-3.6071100000000002E-2</v>
      </c>
      <c r="O758" s="6">
        <v>316.32</v>
      </c>
      <c r="P758" s="7">
        <v>296.8</v>
      </c>
      <c r="Q758" s="5">
        <v>2.7324797843665705E-2</v>
      </c>
      <c r="R758" s="6">
        <v>304.91000000000003</v>
      </c>
      <c r="S758" s="8">
        <v>43987</v>
      </c>
      <c r="T758" s="5">
        <v>0.20449999999999999</v>
      </c>
      <c r="U758" s="9">
        <v>0.49</v>
      </c>
      <c r="V758" s="4" t="s">
        <v>23</v>
      </c>
    </row>
    <row r="759" spans="1:22" s="10" customFormat="1" ht="24" customHeight="1">
      <c r="A759" s="2" t="s">
        <v>1781</v>
      </c>
      <c r="B759" s="3" t="s">
        <v>1782</v>
      </c>
      <c r="C759" s="3" t="s">
        <v>1783</v>
      </c>
      <c r="D759" s="3" t="s">
        <v>155</v>
      </c>
      <c r="E759" s="4" t="s">
        <v>22</v>
      </c>
      <c r="F759" s="4" t="s">
        <v>22</v>
      </c>
      <c r="G759" s="4">
        <v>7</v>
      </c>
      <c r="H759" s="5">
        <v>-0.27346990000000004</v>
      </c>
      <c r="I759" s="5">
        <v>0.47517029999999999</v>
      </c>
      <c r="J759" s="5">
        <v>8.2156800000000002E-2</v>
      </c>
      <c r="K759" s="5">
        <v>-0.2006706</v>
      </c>
      <c r="L759" s="5">
        <v>0.31189919999999999</v>
      </c>
      <c r="M759" s="5">
        <v>0.41941099999999998</v>
      </c>
      <c r="N759" s="5">
        <v>0.160748</v>
      </c>
      <c r="O759" s="6">
        <v>11.478199999999999</v>
      </c>
      <c r="P759" s="7">
        <v>13.382300000000001</v>
      </c>
      <c r="Q759" s="5">
        <v>-4.4088086502320767E-3</v>
      </c>
      <c r="R759" s="6">
        <v>13.3233</v>
      </c>
      <c r="S759" s="8">
        <v>43986</v>
      </c>
      <c r="T759" s="5">
        <v>0.54400000000000004</v>
      </c>
      <c r="U759" s="9">
        <v>1.03</v>
      </c>
      <c r="V759" s="4" t="s">
        <v>23</v>
      </c>
    </row>
    <row r="760" spans="1:22" s="10" customFormat="1" ht="24" customHeight="1">
      <c r="A760" s="2" t="s">
        <v>2110</v>
      </c>
      <c r="B760" s="3" t="s">
        <v>2111</v>
      </c>
      <c r="C760" s="3" t="s">
        <v>1783</v>
      </c>
      <c r="D760" s="3" t="s">
        <v>1401</v>
      </c>
      <c r="E760" s="4" t="s">
        <v>22</v>
      </c>
      <c r="F760" s="4" t="s">
        <v>22</v>
      </c>
      <c r="G760" s="4">
        <v>4</v>
      </c>
      <c r="H760" s="5">
        <v>-2.5918299999999998E-2</v>
      </c>
      <c r="I760" s="5">
        <v>9.7525600000000004E-2</v>
      </c>
      <c r="J760" s="5">
        <v>-2.38336E-2</v>
      </c>
      <c r="K760" s="5">
        <v>-3.3593899999999996E-2</v>
      </c>
      <c r="L760" s="5">
        <v>0.12507979999999999</v>
      </c>
      <c r="M760" s="5">
        <v>3.1229800000000002E-2</v>
      </c>
      <c r="N760" s="5">
        <v>-3.0250699999999998E-2</v>
      </c>
      <c r="O760" s="6">
        <v>12.6873</v>
      </c>
      <c r="P760" s="7">
        <v>12.3492</v>
      </c>
      <c r="Q760" s="5">
        <v>-3.7006445761669227E-3</v>
      </c>
      <c r="R760" s="6">
        <v>12.3035</v>
      </c>
      <c r="S760" s="8">
        <v>43986</v>
      </c>
      <c r="T760" s="5">
        <v>0.113</v>
      </c>
      <c r="U760" s="9">
        <v>0.37</v>
      </c>
      <c r="V760" s="4" t="s">
        <v>23</v>
      </c>
    </row>
    <row r="761" spans="1:22" s="10" customFormat="1" ht="24" customHeight="1">
      <c r="A761" s="2" t="s">
        <v>2473</v>
      </c>
      <c r="B761" s="3" t="s">
        <v>2474</v>
      </c>
      <c r="C761" s="3" t="s">
        <v>1783</v>
      </c>
      <c r="D761" s="3" t="s">
        <v>274</v>
      </c>
      <c r="E761" s="4" t="s">
        <v>22</v>
      </c>
      <c r="F761" s="4" t="s">
        <v>22</v>
      </c>
      <c r="G761" s="4">
        <v>6</v>
      </c>
      <c r="H761" s="5"/>
      <c r="I761" s="5"/>
      <c r="J761" s="5"/>
      <c r="K761" s="5">
        <v>4.8888999999999998E-3</v>
      </c>
      <c r="L761" s="5">
        <v>0.34106749999999997</v>
      </c>
      <c r="M761" s="5">
        <v>0.17185199999999998</v>
      </c>
      <c r="N761" s="5">
        <v>3.16117E-2</v>
      </c>
      <c r="O761" s="6">
        <v>435.88889999999998</v>
      </c>
      <c r="P761" s="7">
        <v>440.63780000000003</v>
      </c>
      <c r="Q761" s="5">
        <v>3.6974131588347614E-2</v>
      </c>
      <c r="R761" s="6">
        <v>456.93</v>
      </c>
      <c r="S761" s="8">
        <v>43987</v>
      </c>
      <c r="T761" s="5">
        <v>0.17519999999999999</v>
      </c>
      <c r="U761" s="9">
        <v>0.92</v>
      </c>
      <c r="V761" s="4" t="s">
        <v>23</v>
      </c>
    </row>
    <row r="762" spans="1:22" s="10" customFormat="1" ht="24" customHeight="1">
      <c r="A762" s="2" t="s">
        <v>2336</v>
      </c>
      <c r="B762" s="3" t="s">
        <v>2337</v>
      </c>
      <c r="C762" s="3" t="s">
        <v>2338</v>
      </c>
      <c r="D762" s="3" t="s">
        <v>71</v>
      </c>
      <c r="E762" s="4" t="s">
        <v>21</v>
      </c>
      <c r="F762" s="4" t="s">
        <v>22</v>
      </c>
      <c r="G762" s="4">
        <v>6</v>
      </c>
      <c r="H762" s="5"/>
      <c r="I762" s="5">
        <v>5.7475199999999997E-2</v>
      </c>
      <c r="J762" s="5">
        <v>0.26343060000000001</v>
      </c>
      <c r="K762" s="5">
        <v>-0.24548210000000001</v>
      </c>
      <c r="L762" s="5">
        <v>0.2159972</v>
      </c>
      <c r="M762" s="5">
        <v>7.9576000000000004E-3</v>
      </c>
      <c r="N762" s="5">
        <v>-6.8962499999999996E-2</v>
      </c>
      <c r="O762" s="6">
        <v>125.3</v>
      </c>
      <c r="P762" s="7">
        <v>113.194</v>
      </c>
      <c r="Q762" s="5">
        <v>3.0611163135855213E-2</v>
      </c>
      <c r="R762" s="6">
        <v>116.65900000000001</v>
      </c>
      <c r="S762" s="8">
        <v>43986</v>
      </c>
      <c r="T762" s="5">
        <v>0.22640000000000002</v>
      </c>
      <c r="U762" s="9">
        <v>0.02</v>
      </c>
      <c r="V762" s="4" t="s">
        <v>23</v>
      </c>
    </row>
    <row r="763" spans="1:22" s="10" customFormat="1" ht="24" customHeight="1">
      <c r="A763" s="2" t="s">
        <v>186</v>
      </c>
      <c r="B763" s="3" t="s">
        <v>187</v>
      </c>
      <c r="C763" s="3" t="s">
        <v>188</v>
      </c>
      <c r="D763" s="3" t="s">
        <v>26</v>
      </c>
      <c r="E763" s="4" t="s">
        <v>21</v>
      </c>
      <c r="F763" s="4" t="s">
        <v>22</v>
      </c>
      <c r="G763" s="4">
        <v>6</v>
      </c>
      <c r="H763" s="5">
        <v>6.3821799999999998E-2</v>
      </c>
      <c r="I763" s="5">
        <v>3.8580700000000002E-2</v>
      </c>
      <c r="J763" s="5">
        <v>9.3304600000000001E-2</v>
      </c>
      <c r="K763" s="5">
        <v>-0.1179545</v>
      </c>
      <c r="L763" s="5">
        <v>0.28284400000000004</v>
      </c>
      <c r="M763" s="5">
        <v>8.3355000000000009E-3</v>
      </c>
      <c r="N763" s="5">
        <v>-0.116011</v>
      </c>
      <c r="O763" s="6">
        <v>3648.28</v>
      </c>
      <c r="P763" s="7">
        <v>3051.88</v>
      </c>
      <c r="Q763" s="5">
        <v>5.4163335386712363E-2</v>
      </c>
      <c r="R763" s="6">
        <v>3217.18</v>
      </c>
      <c r="S763" s="8">
        <v>43986</v>
      </c>
      <c r="T763" s="5">
        <v>0.2243</v>
      </c>
      <c r="U763" s="9">
        <v>-0.12</v>
      </c>
      <c r="V763" s="4" t="s">
        <v>23</v>
      </c>
    </row>
    <row r="764" spans="1:22" s="10" customFormat="1" ht="24" customHeight="1">
      <c r="A764" s="2" t="s">
        <v>354</v>
      </c>
      <c r="B764" s="3" t="s">
        <v>355</v>
      </c>
      <c r="C764" s="3" t="s">
        <v>188</v>
      </c>
      <c r="D764" s="3" t="s">
        <v>144</v>
      </c>
      <c r="E764" s="4" t="s">
        <v>21</v>
      </c>
      <c r="F764" s="4" t="s">
        <v>22</v>
      </c>
      <c r="G764" s="4">
        <v>6</v>
      </c>
      <c r="H764" s="5">
        <v>0.11717330000000001</v>
      </c>
      <c r="I764" s="5">
        <v>8.6511400000000002E-2</v>
      </c>
      <c r="J764" s="5">
        <v>0.1242559</v>
      </c>
      <c r="K764" s="5">
        <v>-8.1851199999999999E-2</v>
      </c>
      <c r="L764" s="5">
        <v>0.30203180000000002</v>
      </c>
      <c r="M764" s="5">
        <v>-3.2910000000000003E-4</v>
      </c>
      <c r="N764" s="5">
        <v>-0.1201923</v>
      </c>
      <c r="O764" s="6">
        <v>58.44</v>
      </c>
      <c r="P764" s="7">
        <v>47.17</v>
      </c>
      <c r="Q764" s="5">
        <v>8.9675641297434661E-2</v>
      </c>
      <c r="R764" s="6">
        <v>51.4</v>
      </c>
      <c r="S764" s="8">
        <v>43987</v>
      </c>
      <c r="T764" s="5">
        <v>0.22559999999999999</v>
      </c>
      <c r="U764" s="9">
        <v>-0.25</v>
      </c>
      <c r="V764" s="4" t="s">
        <v>23</v>
      </c>
    </row>
    <row r="765" spans="1:22" s="10" customFormat="1" ht="24" customHeight="1">
      <c r="A765" s="2" t="s">
        <v>356</v>
      </c>
      <c r="B765" s="3" t="s">
        <v>357</v>
      </c>
      <c r="C765" s="3" t="s">
        <v>188</v>
      </c>
      <c r="D765" s="3" t="s">
        <v>26</v>
      </c>
      <c r="E765" s="4" t="s">
        <v>21</v>
      </c>
      <c r="F765" s="4" t="s">
        <v>22</v>
      </c>
      <c r="G765" s="4">
        <v>6</v>
      </c>
      <c r="H765" s="5">
        <v>6.7957799999999999E-2</v>
      </c>
      <c r="I765" s="5">
        <v>4.2131999999999996E-2</v>
      </c>
      <c r="J765" s="5">
        <v>9.5535899999999993E-2</v>
      </c>
      <c r="K765" s="5">
        <v>-0.11614960000000001</v>
      </c>
      <c r="L765" s="5">
        <v>0.28775279999999998</v>
      </c>
      <c r="M765" s="5">
        <v>3.4353399999999999E-2</v>
      </c>
      <c r="N765" s="5">
        <v>-8.3078100000000002E-2</v>
      </c>
      <c r="O765" s="6">
        <v>36.28</v>
      </c>
      <c r="P765" s="7">
        <v>30.504999999999999</v>
      </c>
      <c r="Q765" s="5">
        <v>9.0149155876086073E-2</v>
      </c>
      <c r="R765" s="6">
        <v>33.255000000000003</v>
      </c>
      <c r="S765" s="8">
        <v>43987</v>
      </c>
      <c r="T765" s="5">
        <v>0.22329999999999997</v>
      </c>
      <c r="U765" s="9">
        <v>-0.1</v>
      </c>
      <c r="V765" s="4" t="s">
        <v>23</v>
      </c>
    </row>
    <row r="766" spans="1:22" s="10" customFormat="1" ht="24" customHeight="1">
      <c r="A766" s="2" t="s">
        <v>376</v>
      </c>
      <c r="B766" s="3" t="s">
        <v>377</v>
      </c>
      <c r="C766" s="3" t="s">
        <v>188</v>
      </c>
      <c r="D766" s="3" t="s">
        <v>35</v>
      </c>
      <c r="E766" s="4" t="s">
        <v>22</v>
      </c>
      <c r="F766" s="4" t="s">
        <v>22</v>
      </c>
      <c r="G766" s="4">
        <v>6</v>
      </c>
      <c r="H766" s="5">
        <v>0.11355130000000001</v>
      </c>
      <c r="I766" s="5">
        <v>0.13467470000000001</v>
      </c>
      <c r="J766" s="5">
        <v>6.3086099999999992E-2</v>
      </c>
      <c r="K766" s="5">
        <v>9.8280000000000004E-4</v>
      </c>
      <c r="L766" s="5">
        <v>0.33874989999999999</v>
      </c>
      <c r="M766" s="5">
        <v>0.1800272</v>
      </c>
      <c r="N766" s="5">
        <v>7.7765999999999998E-3</v>
      </c>
      <c r="O766" s="6">
        <v>41.627000000000002</v>
      </c>
      <c r="P766" s="7">
        <v>41.347000000000001</v>
      </c>
      <c r="Q766" s="5">
        <v>2.4137180448400075E-2</v>
      </c>
      <c r="R766" s="6">
        <v>42.344999999999999</v>
      </c>
      <c r="S766" s="8">
        <v>43987</v>
      </c>
      <c r="T766" s="5">
        <v>0.19320000000000001</v>
      </c>
      <c r="U766" s="9">
        <v>0.89</v>
      </c>
      <c r="V766" s="4" t="s">
        <v>23</v>
      </c>
    </row>
    <row r="767" spans="1:22" s="10" customFormat="1" ht="24" customHeight="1">
      <c r="A767" s="2" t="s">
        <v>597</v>
      </c>
      <c r="B767" s="3" t="s">
        <v>598</v>
      </c>
      <c r="C767" s="3" t="s">
        <v>188</v>
      </c>
      <c r="D767" s="3" t="s">
        <v>599</v>
      </c>
      <c r="E767" s="4" t="s">
        <v>22</v>
      </c>
      <c r="F767" s="4" t="s">
        <v>22</v>
      </c>
      <c r="G767" s="4">
        <v>6</v>
      </c>
      <c r="H767" s="5">
        <v>-8.8222999999999996E-2</v>
      </c>
      <c r="I767" s="5">
        <v>2.5973299999999998E-2</v>
      </c>
      <c r="J767" s="5">
        <v>0.1096645</v>
      </c>
      <c r="K767" s="5">
        <v>-7.1146500000000001E-2</v>
      </c>
      <c r="L767" s="5"/>
      <c r="M767" s="5">
        <v>-3.2422000000000002E-3</v>
      </c>
      <c r="N767" s="5">
        <v>0.1029448</v>
      </c>
      <c r="O767" s="6">
        <v>151.38</v>
      </c>
      <c r="P767" s="7">
        <v>144.94</v>
      </c>
      <c r="Q767" s="5">
        <v>0</v>
      </c>
      <c r="R767" s="6">
        <v>144.94</v>
      </c>
      <c r="S767" s="8">
        <v>43515</v>
      </c>
      <c r="T767" s="5">
        <v>0.17980000000000002</v>
      </c>
      <c r="U767" s="9">
        <v>-0.47</v>
      </c>
      <c r="V767" s="4" t="s">
        <v>23</v>
      </c>
    </row>
    <row r="768" spans="1:22" s="10" customFormat="1" ht="24" customHeight="1">
      <c r="A768" s="2" t="s">
        <v>617</v>
      </c>
      <c r="B768" s="3" t="s">
        <v>618</v>
      </c>
      <c r="C768" s="3" t="s">
        <v>188</v>
      </c>
      <c r="D768" s="3" t="s">
        <v>64</v>
      </c>
      <c r="E768" s="4" t="s">
        <v>22</v>
      </c>
      <c r="F768" s="4" t="s">
        <v>22</v>
      </c>
      <c r="G768" s="4">
        <v>6</v>
      </c>
      <c r="H768" s="5">
        <v>0.22732189999999999</v>
      </c>
      <c r="I768" s="5">
        <v>6.6212999999999994E-2</v>
      </c>
      <c r="J768" s="5">
        <v>0.1027343</v>
      </c>
      <c r="K768" s="5">
        <v>-0.10628799999999999</v>
      </c>
      <c r="L768" s="5">
        <v>0.21029509999999998</v>
      </c>
      <c r="M768" s="5">
        <v>5.0447400000000003E-2</v>
      </c>
      <c r="N768" s="5">
        <v>-7.0823999999999998E-2</v>
      </c>
      <c r="O768" s="6">
        <v>133.19999999999999</v>
      </c>
      <c r="P768" s="7">
        <v>126.76</v>
      </c>
      <c r="Q768" s="5">
        <v>8.2044809088039905E-3</v>
      </c>
      <c r="R768" s="6">
        <v>127.8</v>
      </c>
      <c r="S768" s="8">
        <v>43987</v>
      </c>
      <c r="T768" s="5">
        <v>0.1507</v>
      </c>
      <c r="U768" s="9">
        <v>0.5</v>
      </c>
      <c r="V768" s="4" t="s">
        <v>23</v>
      </c>
    </row>
    <row r="769" spans="1:22" s="10" customFormat="1" ht="24" customHeight="1">
      <c r="A769" s="2" t="s">
        <v>677</v>
      </c>
      <c r="B769" s="3" t="s">
        <v>678</v>
      </c>
      <c r="C769" s="3" t="s">
        <v>188</v>
      </c>
      <c r="D769" s="3" t="s">
        <v>35</v>
      </c>
      <c r="E769" s="4" t="s">
        <v>22</v>
      </c>
      <c r="F769" s="4" t="s">
        <v>22</v>
      </c>
      <c r="G769" s="4">
        <v>5</v>
      </c>
      <c r="H769" s="5">
        <v>0.10499560000000001</v>
      </c>
      <c r="I769" s="5">
        <v>0.10758179999999999</v>
      </c>
      <c r="J769" s="5">
        <v>7.53968E-2</v>
      </c>
      <c r="K769" s="5">
        <v>-4.09705E-2</v>
      </c>
      <c r="L769" s="5">
        <v>0.30038329999999996</v>
      </c>
      <c r="M769" s="5">
        <v>9.6196800000000013E-2</v>
      </c>
      <c r="N769" s="5">
        <v>-3.81161E-2</v>
      </c>
      <c r="O769" s="6">
        <v>206.95</v>
      </c>
      <c r="P769" s="7">
        <v>193.8</v>
      </c>
      <c r="Q769" s="5">
        <v>3.6842105263157787E-2</v>
      </c>
      <c r="R769" s="6">
        <v>200.94</v>
      </c>
      <c r="S769" s="8">
        <v>43987</v>
      </c>
      <c r="T769" s="5">
        <v>0.21239999999999998</v>
      </c>
      <c r="U769" s="9">
        <v>0.44</v>
      </c>
      <c r="V769" s="4" t="s">
        <v>23</v>
      </c>
    </row>
    <row r="770" spans="1:22" s="10" customFormat="1" ht="24" customHeight="1">
      <c r="A770" s="2" t="s">
        <v>697</v>
      </c>
      <c r="B770" s="3" t="s">
        <v>698</v>
      </c>
      <c r="C770" s="3" t="s">
        <v>188</v>
      </c>
      <c r="D770" s="3" t="s">
        <v>699</v>
      </c>
      <c r="E770" s="4" t="s">
        <v>21</v>
      </c>
      <c r="F770" s="4" t="s">
        <v>22</v>
      </c>
      <c r="G770" s="4">
        <v>7</v>
      </c>
      <c r="H770" s="5">
        <v>0.27336120000000003</v>
      </c>
      <c r="I770" s="5">
        <v>0.12274950000000001</v>
      </c>
      <c r="J770" s="5">
        <v>0.49166510000000002</v>
      </c>
      <c r="K770" s="5">
        <v>-3.7522E-2</v>
      </c>
      <c r="L770" s="5">
        <v>0.85720989999999997</v>
      </c>
      <c r="M770" s="5">
        <v>0.62756839999999992</v>
      </c>
      <c r="N770" s="5">
        <v>0.1335239</v>
      </c>
      <c r="O770" s="6">
        <v>319.35000000000002</v>
      </c>
      <c r="P770" s="7">
        <v>352.05</v>
      </c>
      <c r="Q770" s="5">
        <v>3.4228092600482984E-2</v>
      </c>
      <c r="R770" s="6">
        <v>364.1</v>
      </c>
      <c r="S770" s="8">
        <v>43987</v>
      </c>
      <c r="T770" s="5">
        <v>0.44319999999999998</v>
      </c>
      <c r="U770" s="9">
        <v>1.27</v>
      </c>
      <c r="V770" s="4" t="s">
        <v>23</v>
      </c>
    </row>
    <row r="771" spans="1:22" s="10" customFormat="1" ht="24" customHeight="1">
      <c r="A771" s="2" t="s">
        <v>735</v>
      </c>
      <c r="B771" s="3" t="s">
        <v>736</v>
      </c>
      <c r="C771" s="3" t="s">
        <v>188</v>
      </c>
      <c r="D771" s="3" t="s">
        <v>737</v>
      </c>
      <c r="E771" s="4" t="s">
        <v>21</v>
      </c>
      <c r="F771" s="4" t="s">
        <v>22</v>
      </c>
      <c r="G771" s="4">
        <v>7</v>
      </c>
      <c r="H771" s="5"/>
      <c r="I771" s="5">
        <v>-4.0530700000000003E-2</v>
      </c>
      <c r="J771" s="5">
        <v>0.20742550000000001</v>
      </c>
      <c r="K771" s="5">
        <v>-0.2230472</v>
      </c>
      <c r="L771" s="5">
        <v>0.46062839999999999</v>
      </c>
      <c r="M771" s="5">
        <v>-0.1910752</v>
      </c>
      <c r="N771" s="5">
        <v>-0.28049820000000003</v>
      </c>
      <c r="O771" s="6"/>
      <c r="P771" s="7" t="s">
        <v>2591</v>
      </c>
      <c r="Q771" s="5" t="s">
        <v>2591</v>
      </c>
      <c r="R771" s="6"/>
      <c r="S771" s="8">
        <v>43987</v>
      </c>
      <c r="T771" s="5">
        <v>0.36380000000000001</v>
      </c>
      <c r="U771" s="9">
        <v>-0.55000000000000004</v>
      </c>
      <c r="V771" s="4" t="s">
        <v>23</v>
      </c>
    </row>
    <row r="772" spans="1:22" s="10" customFormat="1" ht="24" customHeight="1">
      <c r="A772" s="2" t="s">
        <v>738</v>
      </c>
      <c r="B772" s="3" t="s">
        <v>739</v>
      </c>
      <c r="C772" s="3" t="s">
        <v>188</v>
      </c>
      <c r="D772" s="3" t="s">
        <v>699</v>
      </c>
      <c r="E772" s="4" t="s">
        <v>21</v>
      </c>
      <c r="F772" s="4" t="s">
        <v>22</v>
      </c>
      <c r="G772" s="4">
        <v>7</v>
      </c>
      <c r="H772" s="5">
        <v>-0.32472819999999997</v>
      </c>
      <c r="I772" s="5">
        <v>-0.27748869999999998</v>
      </c>
      <c r="J772" s="5">
        <v>-0.25660460000000002</v>
      </c>
      <c r="K772" s="5">
        <v>9.0000800000000006E-2</v>
      </c>
      <c r="L772" s="5">
        <v>-0.45698259999999996</v>
      </c>
      <c r="M772" s="5">
        <v>-0.2532645</v>
      </c>
      <c r="N772" s="5">
        <v>1.2385500000000001E-2</v>
      </c>
      <c r="O772" s="6">
        <v>2.8940000000000001</v>
      </c>
      <c r="P772" s="7">
        <v>3.55</v>
      </c>
      <c r="Q772" s="5">
        <v>-0.16746478873239434</v>
      </c>
      <c r="R772" s="6">
        <v>2.9554999999999998</v>
      </c>
      <c r="S772" s="8">
        <v>43987</v>
      </c>
      <c r="T772" s="5">
        <v>0.39909999999999995</v>
      </c>
      <c r="U772" s="9">
        <v>-0.1</v>
      </c>
      <c r="V772" s="4" t="s">
        <v>23</v>
      </c>
    </row>
    <row r="773" spans="1:22" s="10" customFormat="1" ht="24" customHeight="1">
      <c r="A773" s="2" t="s">
        <v>740</v>
      </c>
      <c r="B773" s="3" t="s">
        <v>741</v>
      </c>
      <c r="C773" s="3" t="s">
        <v>188</v>
      </c>
      <c r="D773" s="3" t="s">
        <v>54</v>
      </c>
      <c r="E773" s="4" t="s">
        <v>22</v>
      </c>
      <c r="F773" s="4" t="s">
        <v>22</v>
      </c>
      <c r="G773" s="4">
        <v>6</v>
      </c>
      <c r="H773" s="5">
        <v>-5.9326499999999997E-2</v>
      </c>
      <c r="I773" s="5">
        <v>0.13829859999999999</v>
      </c>
      <c r="J773" s="5">
        <v>0.19790630000000001</v>
      </c>
      <c r="K773" s="5">
        <v>-0.1101338</v>
      </c>
      <c r="L773" s="5">
        <v>0.19625779999999998</v>
      </c>
      <c r="M773" s="5">
        <v>1.09105E-2</v>
      </c>
      <c r="N773" s="5">
        <v>-0.1036383</v>
      </c>
      <c r="O773" s="6">
        <v>11.198</v>
      </c>
      <c r="P773" s="7">
        <v>9.6419999999999995</v>
      </c>
      <c r="Q773" s="5">
        <v>5.4552997303463968E-2</v>
      </c>
      <c r="R773" s="6">
        <v>10.167999999999999</v>
      </c>
      <c r="S773" s="8">
        <v>43987</v>
      </c>
      <c r="T773" s="5">
        <v>0.21640000000000001</v>
      </c>
      <c r="U773" s="9">
        <v>-0.11</v>
      </c>
      <c r="V773" s="4" t="s">
        <v>23</v>
      </c>
    </row>
    <row r="774" spans="1:22" s="10" customFormat="1" ht="24" customHeight="1">
      <c r="A774" s="2" t="s">
        <v>761</v>
      </c>
      <c r="B774" s="3" t="s">
        <v>762</v>
      </c>
      <c r="C774" s="3" t="s">
        <v>188</v>
      </c>
      <c r="D774" s="3" t="s">
        <v>699</v>
      </c>
      <c r="E774" s="4" t="s">
        <v>21</v>
      </c>
      <c r="F774" s="4" t="s">
        <v>22</v>
      </c>
      <c r="G774" s="4">
        <v>7</v>
      </c>
      <c r="H774" s="5">
        <v>6.6645200000000002E-2</v>
      </c>
      <c r="I774" s="5">
        <v>2.0723099999999998E-2</v>
      </c>
      <c r="J774" s="5">
        <v>0.17614859999999999</v>
      </c>
      <c r="K774" s="5">
        <v>-0.2395718</v>
      </c>
      <c r="L774" s="5">
        <v>0.62046469999999998</v>
      </c>
      <c r="M774" s="5">
        <v>-3.1999300000000001E-2</v>
      </c>
      <c r="N774" s="5">
        <v>-0.2295402</v>
      </c>
      <c r="O774" s="6">
        <v>31.605</v>
      </c>
      <c r="P774" s="7">
        <v>20.65</v>
      </c>
      <c r="Q774" s="5">
        <v>0.18619854721549656</v>
      </c>
      <c r="R774" s="6">
        <v>24.495000000000001</v>
      </c>
      <c r="S774" s="8">
        <v>43987</v>
      </c>
      <c r="T774" s="5">
        <v>0.4511</v>
      </c>
      <c r="U774" s="9">
        <v>-0.19</v>
      </c>
      <c r="V774" s="4" t="s">
        <v>23</v>
      </c>
    </row>
    <row r="775" spans="1:22" s="10" customFormat="1" ht="24" customHeight="1">
      <c r="A775" s="2" t="s">
        <v>786</v>
      </c>
      <c r="B775" s="3" t="s">
        <v>787</v>
      </c>
      <c r="C775" s="3" t="s">
        <v>188</v>
      </c>
      <c r="D775" s="3" t="s">
        <v>788</v>
      </c>
      <c r="E775" s="4" t="s">
        <v>22</v>
      </c>
      <c r="F775" s="4" t="s">
        <v>22</v>
      </c>
      <c r="G775" s="4">
        <v>5</v>
      </c>
      <c r="H775" s="5">
        <v>0.1845724</v>
      </c>
      <c r="I775" s="5">
        <v>9.3073799999999998E-2</v>
      </c>
      <c r="J775" s="5">
        <v>0.10304869999999999</v>
      </c>
      <c r="K775" s="5">
        <v>-0.1278687</v>
      </c>
      <c r="L775" s="5">
        <v>0.38321899999999998</v>
      </c>
      <c r="M775" s="5">
        <v>0.1134763</v>
      </c>
      <c r="N775" s="5">
        <v>-4.8839100000000003E-2</v>
      </c>
      <c r="O775" s="6">
        <v>43.335000000000001</v>
      </c>
      <c r="P775" s="7">
        <v>39.799999999999997</v>
      </c>
      <c r="Q775" s="5">
        <v>4.7010050251256263E-2</v>
      </c>
      <c r="R775" s="6">
        <v>41.670999999999999</v>
      </c>
      <c r="S775" s="8">
        <v>43987</v>
      </c>
      <c r="T775" s="5">
        <v>0.20899999999999999</v>
      </c>
      <c r="U775" s="9">
        <v>0.56000000000000005</v>
      </c>
      <c r="V775" s="4" t="s">
        <v>23</v>
      </c>
    </row>
    <row r="776" spans="1:22" s="10" customFormat="1" ht="24" customHeight="1">
      <c r="A776" s="2" t="s">
        <v>846</v>
      </c>
      <c r="B776" s="3" t="s">
        <v>847</v>
      </c>
      <c r="C776" s="3" t="s">
        <v>188</v>
      </c>
      <c r="D776" s="3" t="s">
        <v>699</v>
      </c>
      <c r="E776" s="4" t="s">
        <v>21</v>
      </c>
      <c r="F776" s="4" t="s">
        <v>22</v>
      </c>
      <c r="G776" s="4">
        <v>7</v>
      </c>
      <c r="H776" s="5">
        <v>0.17805569999999998</v>
      </c>
      <c r="I776" s="5">
        <v>0.11989610000000001</v>
      </c>
      <c r="J776" s="5">
        <v>0.2453041</v>
      </c>
      <c r="K776" s="5">
        <v>-0.1774017</v>
      </c>
      <c r="L776" s="5">
        <v>0.65801090000000007</v>
      </c>
      <c r="M776" s="5">
        <v>-9.4984499999999999E-2</v>
      </c>
      <c r="N776" s="5">
        <v>-0.28987689999999999</v>
      </c>
      <c r="O776" s="6">
        <v>24.51</v>
      </c>
      <c r="P776" s="7">
        <v>14.65</v>
      </c>
      <c r="Q776" s="5">
        <v>0.18730375426621149</v>
      </c>
      <c r="R776" s="6">
        <v>17.393999999999998</v>
      </c>
      <c r="S776" s="8">
        <v>43987</v>
      </c>
      <c r="T776" s="5">
        <v>0.4546</v>
      </c>
      <c r="U776" s="9">
        <v>-0.32</v>
      </c>
      <c r="V776" s="4" t="s">
        <v>23</v>
      </c>
    </row>
    <row r="777" spans="1:22" s="10" customFormat="1" ht="24" customHeight="1">
      <c r="A777" s="2" t="s">
        <v>1139</v>
      </c>
      <c r="B777" s="3" t="s">
        <v>1140</v>
      </c>
      <c r="C777" s="3" t="s">
        <v>188</v>
      </c>
      <c r="D777" s="3" t="s">
        <v>1141</v>
      </c>
      <c r="E777" s="4" t="s">
        <v>21</v>
      </c>
      <c r="F777" s="4" t="s">
        <v>22</v>
      </c>
      <c r="G777" s="4">
        <v>7</v>
      </c>
      <c r="H777" s="5">
        <v>-0.36409730000000001</v>
      </c>
      <c r="I777" s="5">
        <v>0.76656809999999997</v>
      </c>
      <c r="J777" s="5">
        <v>8.3675099999999988E-2</v>
      </c>
      <c r="K777" s="5">
        <v>1.2533799999999999E-2</v>
      </c>
      <c r="L777" s="5">
        <v>0.27401610000000004</v>
      </c>
      <c r="M777" s="5">
        <v>-0.23527300000000001</v>
      </c>
      <c r="N777" s="5">
        <v>-0.33796359999999998</v>
      </c>
      <c r="O777" s="6">
        <v>13.565</v>
      </c>
      <c r="P777" s="7">
        <v>7.8769999999999998</v>
      </c>
      <c r="Q777" s="5">
        <v>0.16795734416656072</v>
      </c>
      <c r="R777" s="6">
        <v>9.1999999999999993</v>
      </c>
      <c r="S777" s="8">
        <v>43987</v>
      </c>
      <c r="T777" s="5">
        <v>0.45579999999999998</v>
      </c>
      <c r="U777" s="9">
        <v>-0.65</v>
      </c>
      <c r="V777" s="4" t="s">
        <v>23</v>
      </c>
    </row>
    <row r="778" spans="1:22" s="10" customFormat="1" ht="24" customHeight="1">
      <c r="A778" s="2" t="s">
        <v>1142</v>
      </c>
      <c r="B778" s="3" t="s">
        <v>1143</v>
      </c>
      <c r="C778" s="3" t="s">
        <v>188</v>
      </c>
      <c r="D778" s="3" t="s">
        <v>1144</v>
      </c>
      <c r="E778" s="4" t="s">
        <v>21</v>
      </c>
      <c r="F778" s="4" t="s">
        <v>22</v>
      </c>
      <c r="G778" s="4">
        <v>7</v>
      </c>
      <c r="H778" s="5">
        <v>7.3451600000000006E-2</v>
      </c>
      <c r="I778" s="5">
        <v>0.56840659999999998</v>
      </c>
      <c r="J778" s="5">
        <v>-6.74125E-2</v>
      </c>
      <c r="K778" s="5">
        <v>5.5201599999999997E-2</v>
      </c>
      <c r="L778" s="5">
        <v>0.53092019999999995</v>
      </c>
      <c r="M778" s="5">
        <v>-2.1347000000000001E-2</v>
      </c>
      <c r="N778" s="5">
        <v>-0.20574339999999999</v>
      </c>
      <c r="O778" s="6">
        <v>18.638000000000002</v>
      </c>
      <c r="P778" s="7">
        <v>14.428000000000001</v>
      </c>
      <c r="Q778" s="5">
        <v>3.0219018574993095E-2</v>
      </c>
      <c r="R778" s="6">
        <v>14.864000000000001</v>
      </c>
      <c r="S778" s="8">
        <v>43987</v>
      </c>
      <c r="T778" s="5">
        <v>0.3594</v>
      </c>
      <c r="U778" s="9">
        <v>0</v>
      </c>
      <c r="V778" s="4" t="s">
        <v>23</v>
      </c>
    </row>
    <row r="779" spans="1:22" s="10" customFormat="1" ht="24" customHeight="1">
      <c r="A779" s="2" t="s">
        <v>1145</v>
      </c>
      <c r="B779" s="3" t="s">
        <v>1146</v>
      </c>
      <c r="C779" s="3" t="s">
        <v>188</v>
      </c>
      <c r="D779" s="3" t="s">
        <v>599</v>
      </c>
      <c r="E779" s="4" t="s">
        <v>21</v>
      </c>
      <c r="F779" s="4" t="s">
        <v>22</v>
      </c>
      <c r="G779" s="4">
        <v>6</v>
      </c>
      <c r="H779" s="5">
        <v>-8.8447099999999987E-2</v>
      </c>
      <c r="I779" s="5">
        <v>2.5628700000000001E-2</v>
      </c>
      <c r="J779" s="5">
        <v>0.10930379999999999</v>
      </c>
      <c r="K779" s="5">
        <v>-7.1363300000000005E-2</v>
      </c>
      <c r="L779" s="5">
        <v>0.15373880000000001</v>
      </c>
      <c r="M779" s="5">
        <v>1.7756E-3</v>
      </c>
      <c r="N779" s="5">
        <v>-9.5022300000000004E-2</v>
      </c>
      <c r="O779" s="6">
        <v>15.724</v>
      </c>
      <c r="P779" s="7">
        <v>13.996</v>
      </c>
      <c r="Q779" s="5">
        <v>2.9436981994855671E-2</v>
      </c>
      <c r="R779" s="6">
        <v>14.407999999999999</v>
      </c>
      <c r="S779" s="8">
        <v>43987</v>
      </c>
      <c r="T779" s="5">
        <v>0.16760000000000003</v>
      </c>
      <c r="U779" s="9">
        <v>-0.2</v>
      </c>
      <c r="V779" s="4" t="s">
        <v>23</v>
      </c>
    </row>
    <row r="780" spans="1:22" s="10" customFormat="1" ht="24" customHeight="1">
      <c r="A780" s="2" t="s">
        <v>1147</v>
      </c>
      <c r="B780" s="3" t="s">
        <v>1148</v>
      </c>
      <c r="C780" s="3" t="s">
        <v>188</v>
      </c>
      <c r="D780" s="3" t="s">
        <v>1149</v>
      </c>
      <c r="E780" s="4" t="s">
        <v>21</v>
      </c>
      <c r="F780" s="4" t="s">
        <v>22</v>
      </c>
      <c r="G780" s="4">
        <v>6</v>
      </c>
      <c r="H780" s="5">
        <v>0.21424610000000002</v>
      </c>
      <c r="I780" s="5">
        <v>9.8253900000000005E-2</v>
      </c>
      <c r="J780" s="5">
        <v>0.16291049999999999</v>
      </c>
      <c r="K780" s="5">
        <v>4.62599E-2</v>
      </c>
      <c r="L780" s="5">
        <v>0.41372180000000003</v>
      </c>
      <c r="M780" s="5">
        <v>0.36290410000000001</v>
      </c>
      <c r="N780" s="5">
        <v>0.119283</v>
      </c>
      <c r="O780" s="6">
        <v>30.49</v>
      </c>
      <c r="P780" s="7">
        <v>33.965000000000003</v>
      </c>
      <c r="Q780" s="5">
        <v>9.2742529074045787E-3</v>
      </c>
      <c r="R780" s="6">
        <v>34.28</v>
      </c>
      <c r="S780" s="8">
        <v>43987</v>
      </c>
      <c r="T780" s="5">
        <v>0.19899999999999998</v>
      </c>
      <c r="U780" s="9">
        <v>1.64</v>
      </c>
      <c r="V780" s="4" t="s">
        <v>23</v>
      </c>
    </row>
    <row r="781" spans="1:22" s="10" customFormat="1" ht="24" customHeight="1">
      <c r="A781" s="2" t="s">
        <v>1901</v>
      </c>
      <c r="B781" s="3" t="s">
        <v>1902</v>
      </c>
      <c r="C781" s="3" t="s">
        <v>188</v>
      </c>
      <c r="D781" s="3" t="s">
        <v>51</v>
      </c>
      <c r="E781" s="4" t="s">
        <v>21</v>
      </c>
      <c r="F781" s="4" t="s">
        <v>22</v>
      </c>
      <c r="G781" s="4">
        <v>6</v>
      </c>
      <c r="H781" s="5">
        <v>9.0460999999999986E-2</v>
      </c>
      <c r="I781" s="5">
        <v>6.3010499999999997E-2</v>
      </c>
      <c r="J781" s="5">
        <v>0.12038019999999999</v>
      </c>
      <c r="K781" s="5">
        <v>-0.18670629999999999</v>
      </c>
      <c r="L781" s="5">
        <v>0.24810030000000002</v>
      </c>
      <c r="M781" s="5">
        <v>6.7679099999999992E-2</v>
      </c>
      <c r="N781" s="5">
        <v>-3.3549799999999998E-2</v>
      </c>
      <c r="O781" s="6">
        <v>123.62</v>
      </c>
      <c r="P781" s="7">
        <v>109.2</v>
      </c>
      <c r="Q781" s="5">
        <v>0.1069597069597068</v>
      </c>
      <c r="R781" s="6">
        <v>120.88</v>
      </c>
      <c r="S781" s="8">
        <v>43987</v>
      </c>
      <c r="T781" s="5">
        <v>0.24510000000000001</v>
      </c>
      <c r="U781" s="9">
        <v>7.0000000000000007E-2</v>
      </c>
      <c r="V781" s="4" t="s">
        <v>23</v>
      </c>
    </row>
    <row r="782" spans="1:22" s="10" customFormat="1" ht="24" customHeight="1">
      <c r="A782" s="2" t="s">
        <v>2119</v>
      </c>
      <c r="B782" s="3" t="s">
        <v>2120</v>
      </c>
      <c r="C782" s="3" t="s">
        <v>188</v>
      </c>
      <c r="D782" s="3" t="s">
        <v>564</v>
      </c>
      <c r="E782" s="4" t="s">
        <v>22</v>
      </c>
      <c r="F782" s="4" t="s">
        <v>22</v>
      </c>
      <c r="G782" s="4">
        <v>6</v>
      </c>
      <c r="H782" s="5">
        <v>0.12614449999999999</v>
      </c>
      <c r="I782" s="5">
        <v>0.15130860000000002</v>
      </c>
      <c r="J782" s="5">
        <v>6.89723E-2</v>
      </c>
      <c r="K782" s="5">
        <v>2.6286999999999999E-3</v>
      </c>
      <c r="L782" s="5">
        <v>0.33736089999999996</v>
      </c>
      <c r="M782" s="5">
        <v>0.1469847</v>
      </c>
      <c r="N782" s="5">
        <v>-1.0780099999999999E-2</v>
      </c>
      <c r="O782" s="6">
        <v>29.22</v>
      </c>
      <c r="P782" s="7">
        <v>27.835999999999999</v>
      </c>
      <c r="Q782" s="5">
        <v>4.7420606408966837E-2</v>
      </c>
      <c r="R782" s="6">
        <v>29.155999999999999</v>
      </c>
      <c r="S782" s="8">
        <v>43987</v>
      </c>
      <c r="T782" s="5">
        <v>0.21899999999999997</v>
      </c>
      <c r="U782" s="9">
        <v>0.68</v>
      </c>
      <c r="V782" s="4" t="s">
        <v>23</v>
      </c>
    </row>
    <row r="783" spans="1:22" s="10" customFormat="1" ht="24" customHeight="1">
      <c r="A783" s="2" t="s">
        <v>2121</v>
      </c>
      <c r="B783" s="3" t="s">
        <v>2122</v>
      </c>
      <c r="C783" s="3" t="s">
        <v>188</v>
      </c>
      <c r="D783" s="3" t="s">
        <v>1357</v>
      </c>
      <c r="E783" s="4" t="s">
        <v>22</v>
      </c>
      <c r="F783" s="4" t="s">
        <v>22</v>
      </c>
      <c r="G783" s="4">
        <v>6</v>
      </c>
      <c r="H783" s="5">
        <v>9.7698999999999998E-3</v>
      </c>
      <c r="I783" s="5">
        <v>0.13863159999999999</v>
      </c>
      <c r="J783" s="5">
        <v>5.3775099999999999E-2</v>
      </c>
      <c r="K783" s="5">
        <v>-8.7525999999999993E-2</v>
      </c>
      <c r="L783" s="5">
        <v>0.24627179999999999</v>
      </c>
      <c r="M783" s="5">
        <v>-3.3238299999999998E-2</v>
      </c>
      <c r="N783" s="5">
        <v>-0.1054674</v>
      </c>
      <c r="O783" s="6">
        <v>42.935000000000002</v>
      </c>
      <c r="P783" s="7">
        <v>35.445</v>
      </c>
      <c r="Q783" s="5">
        <v>0.11637748624629718</v>
      </c>
      <c r="R783" s="6">
        <v>39.57</v>
      </c>
      <c r="S783" s="8">
        <v>43987</v>
      </c>
      <c r="T783" s="5">
        <v>0.33889999999999998</v>
      </c>
      <c r="U783" s="9">
        <v>-0.16</v>
      </c>
      <c r="V783" s="4" t="s">
        <v>23</v>
      </c>
    </row>
    <row r="784" spans="1:22" s="10" customFormat="1" ht="24" customHeight="1">
      <c r="A784" s="2" t="s">
        <v>2359</v>
      </c>
      <c r="B784" s="3" t="s">
        <v>2360</v>
      </c>
      <c r="C784" s="3" t="s">
        <v>188</v>
      </c>
      <c r="D784" s="3" t="s">
        <v>38</v>
      </c>
      <c r="E784" s="4" t="s">
        <v>22</v>
      </c>
      <c r="F784" s="4" t="s">
        <v>22</v>
      </c>
      <c r="G784" s="4">
        <v>3</v>
      </c>
      <c r="H784" s="5"/>
      <c r="I784" s="5">
        <v>3.4601699999999999E-2</v>
      </c>
      <c r="J784" s="5">
        <v>1.1145199999999999E-2</v>
      </c>
      <c r="K784" s="5">
        <v>1.08659E-2</v>
      </c>
      <c r="L784" s="5">
        <v>6.4304300000000009E-2</v>
      </c>
      <c r="M784" s="5">
        <v>1.8624700000000001E-2</v>
      </c>
      <c r="N784" s="5">
        <v>2.5446999999999996E-3</v>
      </c>
      <c r="O784" s="6">
        <v>185.91</v>
      </c>
      <c r="P784" s="7">
        <v>186.54</v>
      </c>
      <c r="Q784" s="5">
        <v>-2.5731746542295708E-3</v>
      </c>
      <c r="R784" s="6">
        <v>186.06</v>
      </c>
      <c r="S784" s="8">
        <v>43987</v>
      </c>
      <c r="T784" s="5">
        <v>5.0499999999999996E-2</v>
      </c>
      <c r="U784" s="9">
        <v>0.66</v>
      </c>
      <c r="V784" s="4" t="s">
        <v>23</v>
      </c>
    </row>
    <row r="785" spans="1:22" s="10" customFormat="1" ht="24" customHeight="1">
      <c r="A785" s="2" t="s">
        <v>2361</v>
      </c>
      <c r="B785" s="3" t="s">
        <v>2362</v>
      </c>
      <c r="C785" s="3" t="s">
        <v>188</v>
      </c>
      <c r="D785" s="3" t="s">
        <v>2363</v>
      </c>
      <c r="E785" s="4" t="s">
        <v>22</v>
      </c>
      <c r="F785" s="4" t="s">
        <v>22</v>
      </c>
      <c r="G785" s="4">
        <v>5</v>
      </c>
      <c r="H785" s="5"/>
      <c r="I785" s="5">
        <v>7.88021E-2</v>
      </c>
      <c r="J785" s="5">
        <v>-8.6239000000000003E-3</v>
      </c>
      <c r="K785" s="5">
        <v>2.7528399999999998E-2</v>
      </c>
      <c r="L785" s="5">
        <v>0.1702458</v>
      </c>
      <c r="M785" s="5">
        <v>7.5925000000000006E-2</v>
      </c>
      <c r="N785" s="5">
        <v>1.0867199999999999E-2</v>
      </c>
      <c r="O785" s="6">
        <v>257.29000000000002</v>
      </c>
      <c r="P785" s="7">
        <v>265.31</v>
      </c>
      <c r="Q785" s="5">
        <v>-2.3331197467113984E-2</v>
      </c>
      <c r="R785" s="6">
        <v>259.12</v>
      </c>
      <c r="S785" s="8">
        <v>43987</v>
      </c>
      <c r="T785" s="5">
        <v>0.14000000000000001</v>
      </c>
      <c r="U785" s="9">
        <v>0.9</v>
      </c>
      <c r="V785" s="4" t="s">
        <v>23</v>
      </c>
    </row>
    <row r="786" spans="1:22" s="10" customFormat="1" ht="24" customHeight="1">
      <c r="A786" s="2" t="s">
        <v>2395</v>
      </c>
      <c r="B786" s="3" t="s">
        <v>2396</v>
      </c>
      <c r="C786" s="3" t="s">
        <v>188</v>
      </c>
      <c r="D786" s="3" t="s">
        <v>2397</v>
      </c>
      <c r="E786" s="4" t="s">
        <v>22</v>
      </c>
      <c r="F786" s="4" t="s">
        <v>22</v>
      </c>
      <c r="G786" s="4">
        <v>5</v>
      </c>
      <c r="H786" s="5"/>
      <c r="I786" s="5"/>
      <c r="J786" s="5"/>
      <c r="K786" s="5">
        <v>-1.64271E-2</v>
      </c>
      <c r="L786" s="5">
        <v>0.14023339999999998</v>
      </c>
      <c r="M786" s="5">
        <v>0.20950410000000003</v>
      </c>
      <c r="N786" s="5">
        <v>0.15147189999999999</v>
      </c>
      <c r="O786" s="6">
        <v>150.155</v>
      </c>
      <c r="P786" s="7">
        <v>178.89599999999999</v>
      </c>
      <c r="Q786" s="5">
        <v>-5.3103479116358154E-2</v>
      </c>
      <c r="R786" s="6">
        <v>169.39599999999999</v>
      </c>
      <c r="S786" s="8">
        <v>43987</v>
      </c>
      <c r="T786" s="5">
        <v>0.17920000000000003</v>
      </c>
      <c r="U786" s="9">
        <v>1.43</v>
      </c>
      <c r="V786" s="4" t="s">
        <v>1346</v>
      </c>
    </row>
    <row r="787" spans="1:22" s="10" customFormat="1" ht="24" customHeight="1">
      <c r="A787" s="2" t="s">
        <v>2400</v>
      </c>
      <c r="B787" s="3" t="s">
        <v>2401</v>
      </c>
      <c r="C787" s="3" t="s">
        <v>188</v>
      </c>
      <c r="D787" s="3" t="s">
        <v>1363</v>
      </c>
      <c r="E787" s="4" t="s">
        <v>22</v>
      </c>
      <c r="F787" s="4" t="s">
        <v>22</v>
      </c>
      <c r="G787" s="4">
        <v>3</v>
      </c>
      <c r="H787" s="5"/>
      <c r="I787" s="5"/>
      <c r="J787" s="5">
        <v>6.8806500000000007E-2</v>
      </c>
      <c r="K787" s="5">
        <v>-2.7913E-2</v>
      </c>
      <c r="L787" s="5">
        <v>0.1377796</v>
      </c>
      <c r="M787" s="5">
        <v>2.49477E-2</v>
      </c>
      <c r="N787" s="5">
        <v>-2.86181E-2</v>
      </c>
      <c r="O787" s="6">
        <v>96.26</v>
      </c>
      <c r="P787" s="7">
        <v>102.26</v>
      </c>
      <c r="Q787" s="5">
        <v>3.5351065910424362E-2</v>
      </c>
      <c r="R787" s="6">
        <v>105.875</v>
      </c>
      <c r="S787" s="8">
        <v>43987</v>
      </c>
      <c r="T787" s="5">
        <v>0.14029999999999998</v>
      </c>
      <c r="U787" s="9">
        <v>0.09</v>
      </c>
      <c r="V787" s="4" t="s">
        <v>1346</v>
      </c>
    </row>
    <row r="788" spans="1:22" s="10" customFormat="1" ht="24" customHeight="1">
      <c r="A788" s="2" t="s">
        <v>2423</v>
      </c>
      <c r="B788" s="3" t="s">
        <v>2424</v>
      </c>
      <c r="C788" s="3" t="s">
        <v>188</v>
      </c>
      <c r="D788" s="3" t="s">
        <v>182</v>
      </c>
      <c r="E788" s="4" t="s">
        <v>21</v>
      </c>
      <c r="F788" s="4" t="s">
        <v>22</v>
      </c>
      <c r="G788" s="4">
        <v>5</v>
      </c>
      <c r="H788" s="5"/>
      <c r="I788" s="5"/>
      <c r="J788" s="5">
        <v>0.25252849999999999</v>
      </c>
      <c r="K788" s="5">
        <v>-0.17363209999999998</v>
      </c>
      <c r="L788" s="5">
        <v>0.28164840000000002</v>
      </c>
      <c r="M788" s="5">
        <v>3.3060699999999998E-2</v>
      </c>
      <c r="N788" s="5">
        <v>-9.17684E-2</v>
      </c>
      <c r="O788" s="6">
        <v>303.02999999999997</v>
      </c>
      <c r="P788" s="7">
        <v>259.3</v>
      </c>
      <c r="Q788" s="5">
        <v>6.0740455071345956E-2</v>
      </c>
      <c r="R788" s="6">
        <v>275.05</v>
      </c>
      <c r="S788" s="8">
        <v>43987</v>
      </c>
      <c r="T788" s="5">
        <v>0.27110000000000001</v>
      </c>
      <c r="U788" s="9">
        <v>0.02</v>
      </c>
      <c r="V788" s="4" t="s">
        <v>23</v>
      </c>
    </row>
    <row r="789" spans="1:22" s="10" customFormat="1" ht="24" customHeight="1">
      <c r="A789" s="2" t="s">
        <v>2434</v>
      </c>
      <c r="B789" s="3" t="s">
        <v>2435</v>
      </c>
      <c r="C789" s="3" t="s">
        <v>188</v>
      </c>
      <c r="D789" s="3" t="s">
        <v>2436</v>
      </c>
      <c r="E789" s="4" t="s">
        <v>22</v>
      </c>
      <c r="F789" s="4" t="s">
        <v>22</v>
      </c>
      <c r="G789" s="4">
        <v>2</v>
      </c>
      <c r="H789" s="5"/>
      <c r="I789" s="5"/>
      <c r="J789" s="5">
        <v>-5.9962999999999995E-3</v>
      </c>
      <c r="K789" s="5">
        <v>-4.6928999999999998E-3</v>
      </c>
      <c r="L789" s="5">
        <v>-1.2642999999999999E-3</v>
      </c>
      <c r="M789" s="5">
        <v>-5.9211999999999997E-3</v>
      </c>
      <c r="N789" s="5">
        <v>-4.1600999999999999E-3</v>
      </c>
      <c r="O789" s="6">
        <v>124.98</v>
      </c>
      <c r="P789" s="7">
        <v>124.44</v>
      </c>
      <c r="Q789" s="5">
        <v>2.4108003857281624E-4</v>
      </c>
      <c r="R789" s="6">
        <v>124.47</v>
      </c>
      <c r="S789" s="8">
        <v>43987</v>
      </c>
      <c r="T789" s="5">
        <v>6.4000000000000003E-3</v>
      </c>
      <c r="U789" s="9">
        <v>-0.26</v>
      </c>
      <c r="V789" s="4" t="s">
        <v>23</v>
      </c>
    </row>
    <row r="790" spans="1:22" s="10" customFormat="1" ht="24" customHeight="1">
      <c r="A790" s="2" t="s">
        <v>2465</v>
      </c>
      <c r="B790" s="3" t="s">
        <v>2466</v>
      </c>
      <c r="C790" s="3" t="s">
        <v>188</v>
      </c>
      <c r="D790" s="3" t="s">
        <v>35</v>
      </c>
      <c r="E790" s="4" t="s">
        <v>22</v>
      </c>
      <c r="F790" s="4" t="s">
        <v>22</v>
      </c>
      <c r="G790" s="4">
        <v>5</v>
      </c>
      <c r="H790" s="5"/>
      <c r="I790" s="5"/>
      <c r="J790" s="5"/>
      <c r="K790" s="5">
        <v>-9.3124100000000001E-2</v>
      </c>
      <c r="L790" s="5">
        <v>0.26247680000000001</v>
      </c>
      <c r="M790" s="5">
        <v>3.91134E-2</v>
      </c>
      <c r="N790" s="5">
        <v>-7.7120300000000003E-2</v>
      </c>
      <c r="O790" s="6">
        <v>10.36</v>
      </c>
      <c r="P790" s="7">
        <v>9.14</v>
      </c>
      <c r="Q790" s="5">
        <v>5.5689277899343415E-2</v>
      </c>
      <c r="R790" s="6">
        <v>9.6489999999999991</v>
      </c>
      <c r="S790" s="8">
        <v>43987</v>
      </c>
      <c r="T790" s="5">
        <v>0.24230000000000002</v>
      </c>
      <c r="U790" s="9">
        <v>0.11</v>
      </c>
      <c r="V790" s="4" t="s">
        <v>23</v>
      </c>
    </row>
    <row r="791" spans="1:22" s="10" customFormat="1" ht="24" customHeight="1">
      <c r="A791" s="2" t="s">
        <v>2475</v>
      </c>
      <c r="B791" s="3" t="s">
        <v>2476</v>
      </c>
      <c r="C791" s="3" t="s">
        <v>188</v>
      </c>
      <c r="D791" s="3" t="s">
        <v>461</v>
      </c>
      <c r="E791" s="4" t="s">
        <v>22</v>
      </c>
      <c r="F791" s="4" t="s">
        <v>22</v>
      </c>
      <c r="G791" s="4">
        <v>3</v>
      </c>
      <c r="H791" s="5"/>
      <c r="I791" s="5"/>
      <c r="J791" s="5"/>
      <c r="K791" s="5">
        <v>-4.6805000000000006E-2</v>
      </c>
      <c r="L791" s="5">
        <v>0.10276260000000001</v>
      </c>
      <c r="M791" s="5">
        <v>5.0489999999999997E-4</v>
      </c>
      <c r="N791" s="5">
        <v>-4.5774999999999996E-2</v>
      </c>
      <c r="O791" s="6">
        <v>114.55</v>
      </c>
      <c r="P791" s="7">
        <v>107.461</v>
      </c>
      <c r="Q791" s="5">
        <v>2.9741022324378141E-2</v>
      </c>
      <c r="R791" s="6">
        <v>110.657</v>
      </c>
      <c r="S791" s="8">
        <v>43987</v>
      </c>
      <c r="T791" s="5">
        <v>0.1588</v>
      </c>
      <c r="U791" s="9">
        <v>-7.0000000000000007E-2</v>
      </c>
      <c r="V791" s="4" t="s">
        <v>23</v>
      </c>
    </row>
    <row r="792" spans="1:22" s="10" customFormat="1" ht="24" customHeight="1">
      <c r="A792" s="2" t="s">
        <v>2481</v>
      </c>
      <c r="B792" s="3" t="s">
        <v>2482</v>
      </c>
      <c r="C792" s="3" t="s">
        <v>188</v>
      </c>
      <c r="D792" s="3" t="s">
        <v>311</v>
      </c>
      <c r="E792" s="4" t="s">
        <v>22</v>
      </c>
      <c r="F792" s="4" t="s">
        <v>22</v>
      </c>
      <c r="G792" s="4">
        <v>2</v>
      </c>
      <c r="H792" s="5"/>
      <c r="I792" s="5"/>
      <c r="J792" s="5"/>
      <c r="K792" s="5">
        <v>-1.3890400000000001E-2</v>
      </c>
      <c r="L792" s="5">
        <v>5.7607100000000001E-2</v>
      </c>
      <c r="M792" s="5">
        <v>4.1714000000000005E-3</v>
      </c>
      <c r="N792" s="5">
        <v>-1.1991700000000001E-2</v>
      </c>
      <c r="O792" s="6">
        <v>153.947</v>
      </c>
      <c r="P792" s="7">
        <v>150.28</v>
      </c>
      <c r="Q792" s="5">
        <v>2.3828852808091439E-2</v>
      </c>
      <c r="R792" s="6">
        <v>153.86099999999999</v>
      </c>
      <c r="S792" s="8">
        <v>43987</v>
      </c>
      <c r="T792" s="5">
        <v>8.4199999999999997E-2</v>
      </c>
      <c r="U792" s="9">
        <v>0.03</v>
      </c>
      <c r="V792" s="4" t="s">
        <v>23</v>
      </c>
    </row>
    <row r="793" spans="1:22" s="10" customFormat="1" ht="24" customHeight="1">
      <c r="A793" s="2" t="s">
        <v>2483</v>
      </c>
      <c r="B793" s="3" t="s">
        <v>2484</v>
      </c>
      <c r="C793" s="3" t="s">
        <v>188</v>
      </c>
      <c r="D793" s="3" t="s">
        <v>1149</v>
      </c>
      <c r="E793" s="4" t="s">
        <v>22</v>
      </c>
      <c r="F793" s="4" t="s">
        <v>22</v>
      </c>
      <c r="G793" s="4">
        <v>6</v>
      </c>
      <c r="H793" s="5"/>
      <c r="I793" s="5"/>
      <c r="J793" s="5"/>
      <c r="K793" s="5"/>
      <c r="L793" s="5">
        <v>0.41385730000000004</v>
      </c>
      <c r="M793" s="5">
        <v>0.3628593</v>
      </c>
      <c r="N793" s="5">
        <v>0.1192651</v>
      </c>
      <c r="O793" s="6">
        <v>30.45</v>
      </c>
      <c r="P793" s="7">
        <v>33.914000000000001</v>
      </c>
      <c r="Q793" s="5">
        <v>9.2292268679599054E-3</v>
      </c>
      <c r="R793" s="6">
        <v>34.226999999999997</v>
      </c>
      <c r="S793" s="8">
        <v>43987</v>
      </c>
      <c r="T793" s="5">
        <v>0.19899999999999998</v>
      </c>
      <c r="U793" s="9">
        <v>1.64</v>
      </c>
      <c r="V793" s="4" t="s">
        <v>23</v>
      </c>
    </row>
    <row r="794" spans="1:22" s="10" customFormat="1" ht="24" customHeight="1">
      <c r="A794" s="2" t="s">
        <v>2485</v>
      </c>
      <c r="B794" s="3" t="s">
        <v>2486</v>
      </c>
      <c r="C794" s="3" t="s">
        <v>188</v>
      </c>
      <c r="D794" s="3" t="s">
        <v>1391</v>
      </c>
      <c r="E794" s="4" t="s">
        <v>22</v>
      </c>
      <c r="F794" s="4" t="s">
        <v>22</v>
      </c>
      <c r="G794" s="4">
        <v>5</v>
      </c>
      <c r="H794" s="5"/>
      <c r="I794" s="5"/>
      <c r="J794" s="5"/>
      <c r="K794" s="5">
        <v>-1.2799499999999998E-2</v>
      </c>
      <c r="L794" s="5">
        <v>0.23558779999999999</v>
      </c>
      <c r="M794" s="5">
        <v>-0.10542249999999999</v>
      </c>
      <c r="N794" s="5">
        <v>-0.158638</v>
      </c>
      <c r="O794" s="6">
        <v>47.47</v>
      </c>
      <c r="P794" s="7">
        <v>37.74</v>
      </c>
      <c r="Q794" s="5">
        <v>4.9284578696343395E-2</v>
      </c>
      <c r="R794" s="6">
        <v>39.6</v>
      </c>
      <c r="S794" s="8">
        <v>43987</v>
      </c>
      <c r="T794" s="5">
        <v>0.26429999999999998</v>
      </c>
      <c r="U794" s="9">
        <v>-0.56000000000000005</v>
      </c>
      <c r="V794" s="4" t="s">
        <v>23</v>
      </c>
    </row>
    <row r="795" spans="1:22" s="10" customFormat="1" ht="24" customHeight="1">
      <c r="A795" s="2" t="s">
        <v>2487</v>
      </c>
      <c r="B795" s="3" t="s">
        <v>2488</v>
      </c>
      <c r="C795" s="3" t="s">
        <v>188</v>
      </c>
      <c r="D795" s="3" t="s">
        <v>152</v>
      </c>
      <c r="E795" s="4" t="s">
        <v>21</v>
      </c>
      <c r="F795" s="4" t="s">
        <v>22</v>
      </c>
      <c r="G795" s="4">
        <v>6</v>
      </c>
      <c r="H795" s="5"/>
      <c r="I795" s="5"/>
      <c r="J795" s="5"/>
      <c r="K795" s="5"/>
      <c r="L795" s="5">
        <v>0.1019346</v>
      </c>
      <c r="M795" s="5">
        <v>-0.20159179999999999</v>
      </c>
      <c r="N795" s="5">
        <v>-0.22547720000000002</v>
      </c>
      <c r="O795" s="6">
        <v>44.826000000000001</v>
      </c>
      <c r="P795" s="7">
        <v>31.285</v>
      </c>
      <c r="Q795" s="5">
        <v>0.11235416333706238</v>
      </c>
      <c r="R795" s="6">
        <v>34.799999999999997</v>
      </c>
      <c r="S795" s="8">
        <v>43987</v>
      </c>
      <c r="T795" s="5">
        <v>0.22270000000000001</v>
      </c>
      <c r="U795" s="9">
        <v>-1.44</v>
      </c>
      <c r="V795" s="4" t="s">
        <v>23</v>
      </c>
    </row>
    <row r="796" spans="1:22" s="10" customFormat="1" ht="24" customHeight="1">
      <c r="A796" s="2" t="s">
        <v>2489</v>
      </c>
      <c r="B796" s="3" t="s">
        <v>2490</v>
      </c>
      <c r="C796" s="3" t="s">
        <v>188</v>
      </c>
      <c r="D796" s="3" t="s">
        <v>2491</v>
      </c>
      <c r="E796" s="4" t="s">
        <v>21</v>
      </c>
      <c r="F796" s="4" t="s">
        <v>22</v>
      </c>
      <c r="G796" s="4">
        <v>6</v>
      </c>
      <c r="H796" s="5"/>
      <c r="I796" s="5"/>
      <c r="J796" s="5"/>
      <c r="K796" s="5"/>
      <c r="L796" s="5">
        <v>4.4910800000000001E-2</v>
      </c>
      <c r="M796" s="5">
        <v>-5.06483E-2</v>
      </c>
      <c r="N796" s="5">
        <v>-8.3374699999999996E-2</v>
      </c>
      <c r="O796" s="6"/>
      <c r="P796" s="7">
        <v>29.260999999999999</v>
      </c>
      <c r="Q796" s="5">
        <v>0.10255972113051515</v>
      </c>
      <c r="R796" s="6">
        <v>32.262</v>
      </c>
      <c r="S796" s="8">
        <v>43987</v>
      </c>
      <c r="T796" s="5">
        <v>0.1789</v>
      </c>
      <c r="U796" s="9">
        <v>-0.37</v>
      </c>
      <c r="V796" s="4" t="s">
        <v>23</v>
      </c>
    </row>
    <row r="797" spans="1:22" s="10" customFormat="1" ht="24" customHeight="1">
      <c r="A797" s="2" t="s">
        <v>2513</v>
      </c>
      <c r="B797" s="3" t="s">
        <v>2514</v>
      </c>
      <c r="C797" s="3" t="s">
        <v>188</v>
      </c>
      <c r="D797" s="3" t="s">
        <v>1141</v>
      </c>
      <c r="E797" s="4" t="s">
        <v>22</v>
      </c>
      <c r="F797" s="4" t="s">
        <v>22</v>
      </c>
      <c r="G797" s="4">
        <v>7</v>
      </c>
      <c r="H797" s="5"/>
      <c r="I797" s="5"/>
      <c r="J797" s="5"/>
      <c r="K797" s="5"/>
      <c r="L797" s="5">
        <v>0.28115600000000002</v>
      </c>
      <c r="M797" s="5">
        <v>-0.2354348</v>
      </c>
      <c r="N797" s="5">
        <v>-0.33799590000000002</v>
      </c>
      <c r="O797" s="6">
        <v>22.234999999999999</v>
      </c>
      <c r="P797" s="7">
        <v>13.02</v>
      </c>
      <c r="Q797" s="5">
        <v>0.15552995391705071</v>
      </c>
      <c r="R797" s="6">
        <v>15.045</v>
      </c>
      <c r="S797" s="8">
        <v>43987</v>
      </c>
      <c r="T797" s="5">
        <v>0.45579999999999998</v>
      </c>
      <c r="U797" s="9">
        <v>-0.65</v>
      </c>
      <c r="V797" s="4" t="s">
        <v>23</v>
      </c>
    </row>
    <row r="798" spans="1:22" s="10" customFormat="1" ht="24" customHeight="1">
      <c r="A798" s="2" t="s">
        <v>2515</v>
      </c>
      <c r="B798" s="3" t="s">
        <v>2516</v>
      </c>
      <c r="C798" s="3" t="s">
        <v>188</v>
      </c>
      <c r="D798" s="3" t="s">
        <v>1493</v>
      </c>
      <c r="E798" s="4" t="s">
        <v>22</v>
      </c>
      <c r="F798" s="4" t="s">
        <v>22</v>
      </c>
      <c r="G798" s="4">
        <v>6</v>
      </c>
      <c r="H798" s="5"/>
      <c r="I798" s="5"/>
      <c r="J798" s="5"/>
      <c r="K798" s="5"/>
      <c r="L798" s="5">
        <v>0.1098089</v>
      </c>
      <c r="M798" s="5">
        <v>-0.143817</v>
      </c>
      <c r="N798" s="5">
        <v>-0.1379486</v>
      </c>
      <c r="O798" s="6">
        <v>215.65</v>
      </c>
      <c r="P798" s="7">
        <v>178.27</v>
      </c>
      <c r="Q798" s="5">
        <v>5.2162450215964329E-2</v>
      </c>
      <c r="R798" s="6">
        <v>187.56899999999999</v>
      </c>
      <c r="S798" s="8">
        <v>43987</v>
      </c>
      <c r="T798" s="5">
        <v>0.29770000000000002</v>
      </c>
      <c r="U798" s="9">
        <v>-0.53</v>
      </c>
      <c r="V798" s="4" t="s">
        <v>23</v>
      </c>
    </row>
    <row r="799" spans="1:22" s="10" customFormat="1" ht="24" customHeight="1">
      <c r="A799" s="2" t="s">
        <v>2517</v>
      </c>
      <c r="B799" s="3" t="s">
        <v>2518</v>
      </c>
      <c r="C799" s="3" t="s">
        <v>188</v>
      </c>
      <c r="D799" s="3" t="s">
        <v>1378</v>
      </c>
      <c r="E799" s="4" t="s">
        <v>22</v>
      </c>
      <c r="F799" s="4" t="s">
        <v>22</v>
      </c>
      <c r="G799" s="4">
        <v>6</v>
      </c>
      <c r="H799" s="5"/>
      <c r="I799" s="5"/>
      <c r="J799" s="5"/>
      <c r="K799" s="5"/>
      <c r="L799" s="5">
        <v>0.203206</v>
      </c>
      <c r="M799" s="5">
        <v>3.6334600000000002E-2</v>
      </c>
      <c r="N799" s="5">
        <v>-7.3556899999999995E-2</v>
      </c>
      <c r="O799" s="6">
        <v>57.375</v>
      </c>
      <c r="P799" s="7">
        <v>51.448999999999998</v>
      </c>
      <c r="Q799" s="5">
        <v>5.1701685163948907E-2</v>
      </c>
      <c r="R799" s="6">
        <v>54.109000000000002</v>
      </c>
      <c r="S799" s="8">
        <v>43987</v>
      </c>
      <c r="T799" s="5">
        <v>0.2016</v>
      </c>
      <c r="U799" s="9">
        <v>-0.02</v>
      </c>
      <c r="V799" s="4" t="s">
        <v>23</v>
      </c>
    </row>
    <row r="800" spans="1:22" s="10" customFormat="1" ht="24" customHeight="1">
      <c r="A800" s="2" t="s">
        <v>2519</v>
      </c>
      <c r="B800" s="3" t="s">
        <v>2520</v>
      </c>
      <c r="C800" s="3" t="s">
        <v>188</v>
      </c>
      <c r="D800" s="3" t="s">
        <v>599</v>
      </c>
      <c r="E800" s="4" t="s">
        <v>22</v>
      </c>
      <c r="F800" s="4" t="s">
        <v>22</v>
      </c>
      <c r="G800" s="4">
        <v>6</v>
      </c>
      <c r="H800" s="5"/>
      <c r="I800" s="5"/>
      <c r="J800" s="5"/>
      <c r="K800" s="5"/>
      <c r="L800" s="5">
        <v>0.1538419</v>
      </c>
      <c r="M800" s="5">
        <v>1.7756E-3</v>
      </c>
      <c r="N800" s="5">
        <v>-9.5053300000000007E-2</v>
      </c>
      <c r="O800" s="6">
        <v>151.38</v>
      </c>
      <c r="P800" s="7">
        <v>134.65299999999999</v>
      </c>
      <c r="Q800" s="5">
        <v>2.7277520738490768E-2</v>
      </c>
      <c r="R800" s="6">
        <v>138.32599999999999</v>
      </c>
      <c r="S800" s="8">
        <v>43987</v>
      </c>
      <c r="T800" s="5">
        <v>0.16760000000000003</v>
      </c>
      <c r="U800" s="9">
        <v>-0.2</v>
      </c>
      <c r="V800" s="4" t="s">
        <v>23</v>
      </c>
    </row>
    <row r="801" spans="1:22" s="10" customFormat="1" ht="24" customHeight="1">
      <c r="A801" s="2" t="s">
        <v>2529</v>
      </c>
      <c r="B801" s="3" t="s">
        <v>2530</v>
      </c>
      <c r="C801" s="3" t="s">
        <v>188</v>
      </c>
      <c r="D801" s="3" t="s">
        <v>1144</v>
      </c>
      <c r="E801" s="4" t="s">
        <v>22</v>
      </c>
      <c r="F801" s="4" t="s">
        <v>22</v>
      </c>
      <c r="G801" s="4">
        <v>7</v>
      </c>
      <c r="H801" s="5"/>
      <c r="I801" s="5"/>
      <c r="J801" s="5"/>
      <c r="K801" s="5"/>
      <c r="L801" s="5">
        <v>0.53102859999999996</v>
      </c>
      <c r="M801" s="5">
        <v>-2.0888499999999997E-2</v>
      </c>
      <c r="N801" s="5">
        <v>-0.20540910000000001</v>
      </c>
      <c r="O801" s="6">
        <v>48.503999999999998</v>
      </c>
      <c r="P801" s="7">
        <v>37.631999999999998</v>
      </c>
      <c r="Q801" s="5">
        <v>2.2002551020408267E-2</v>
      </c>
      <c r="R801" s="6">
        <v>38.46</v>
      </c>
      <c r="S801" s="8">
        <v>43987</v>
      </c>
      <c r="T801" s="5">
        <v>0.35920000000000002</v>
      </c>
      <c r="U801" s="9">
        <v>0</v>
      </c>
      <c r="V801" s="4" t="s">
        <v>23</v>
      </c>
    </row>
    <row r="802" spans="1:22" s="10" customFormat="1" ht="24" customHeight="1">
      <c r="A802" s="2" t="s">
        <v>2418</v>
      </c>
      <c r="B802" s="3" t="s">
        <v>2419</v>
      </c>
      <c r="C802" s="3" t="s">
        <v>2420</v>
      </c>
      <c r="D802" s="3" t="s">
        <v>342</v>
      </c>
      <c r="E802" s="4" t="s">
        <v>22</v>
      </c>
      <c r="F802" s="4" t="s">
        <v>22</v>
      </c>
      <c r="G802" s="4">
        <v>4</v>
      </c>
      <c r="H802" s="5"/>
      <c r="I802" s="5"/>
      <c r="J802" s="5"/>
      <c r="K802" s="5">
        <v>-7.7030399999999999E-2</v>
      </c>
      <c r="L802" s="5">
        <v>7.5359899999999994E-2</v>
      </c>
      <c r="M802" s="5">
        <v>-1.8223699999999999E-2</v>
      </c>
      <c r="N802" s="5">
        <v>-7.1162699999999995E-2</v>
      </c>
      <c r="O802" s="6">
        <v>9.7789999999999999</v>
      </c>
      <c r="P802" s="7">
        <v>8.9169999999999998</v>
      </c>
      <c r="Q802" s="5">
        <v>2.7587753728832709E-2</v>
      </c>
      <c r="R802" s="6">
        <v>9.1630000000000003</v>
      </c>
      <c r="S802" s="8">
        <v>43990</v>
      </c>
      <c r="T802" s="5">
        <v>0.12740000000000001</v>
      </c>
      <c r="U802" s="9">
        <v>-0.17</v>
      </c>
      <c r="V802" s="4" t="s">
        <v>23</v>
      </c>
    </row>
    <row r="803" spans="1:22" s="10" customFormat="1" ht="24" customHeight="1">
      <c r="A803" s="2" t="s">
        <v>2421</v>
      </c>
      <c r="B803" s="3" t="s">
        <v>2422</v>
      </c>
      <c r="C803" s="3" t="s">
        <v>2420</v>
      </c>
      <c r="D803" s="3" t="s">
        <v>205</v>
      </c>
      <c r="E803" s="4" t="s">
        <v>22</v>
      </c>
      <c r="F803" s="4" t="s">
        <v>22</v>
      </c>
      <c r="G803" s="4">
        <v>4</v>
      </c>
      <c r="H803" s="5"/>
      <c r="I803" s="5"/>
      <c r="J803" s="5"/>
      <c r="K803" s="5">
        <v>-0.1082369</v>
      </c>
      <c r="L803" s="5">
        <v>0.11311149999999999</v>
      </c>
      <c r="M803" s="5">
        <v>-1.6870599999999999E-2</v>
      </c>
      <c r="N803" s="5">
        <v>-8.9242100000000005E-2</v>
      </c>
      <c r="O803" s="6">
        <v>9.7128999999999994</v>
      </c>
      <c r="P803" s="7">
        <v>8.5818999999999992</v>
      </c>
      <c r="Q803" s="5">
        <v>4.3195562754168693E-2</v>
      </c>
      <c r="R803" s="6">
        <v>8.9526000000000003</v>
      </c>
      <c r="S803" s="8">
        <v>43990</v>
      </c>
      <c r="T803" s="5">
        <v>0.16949999999999998</v>
      </c>
      <c r="U803" s="9">
        <v>-0.14000000000000001</v>
      </c>
      <c r="V803" s="4" t="s">
        <v>23</v>
      </c>
    </row>
    <row r="804" spans="1:22" s="10" customFormat="1" ht="24" customHeight="1">
      <c r="A804" s="2" t="s">
        <v>2437</v>
      </c>
      <c r="B804" s="3" t="s">
        <v>2438</v>
      </c>
      <c r="C804" s="3" t="s">
        <v>2420</v>
      </c>
      <c r="D804" s="3" t="s">
        <v>1599</v>
      </c>
      <c r="E804" s="4" t="s">
        <v>22</v>
      </c>
      <c r="F804" s="4" t="s">
        <v>22</v>
      </c>
      <c r="G804" s="4">
        <v>5</v>
      </c>
      <c r="H804" s="5"/>
      <c r="I804" s="5"/>
      <c r="J804" s="5"/>
      <c r="K804" s="5">
        <v>-1.6911799999999998E-2</v>
      </c>
      <c r="L804" s="5">
        <v>0.36717680000000003</v>
      </c>
      <c r="M804" s="5">
        <v>7.3518100000000003E-2</v>
      </c>
      <c r="N804" s="5">
        <v>-6.2898300000000004E-2</v>
      </c>
      <c r="O804" s="6">
        <v>13.462999999999999</v>
      </c>
      <c r="P804" s="7">
        <v>12.3095</v>
      </c>
      <c r="Q804" s="5">
        <v>4.2747471465128584E-2</v>
      </c>
      <c r="R804" s="6">
        <v>12.835699999999999</v>
      </c>
      <c r="S804" s="8">
        <v>43990</v>
      </c>
      <c r="T804" s="5">
        <v>0.27399999999999997</v>
      </c>
      <c r="U804" s="9">
        <v>0.35</v>
      </c>
      <c r="V804" s="4" t="s">
        <v>23</v>
      </c>
    </row>
    <row r="805" spans="1:22" s="10" customFormat="1" ht="24" customHeight="1">
      <c r="A805" s="2" t="s">
        <v>2439</v>
      </c>
      <c r="B805" s="3" t="s">
        <v>2440</v>
      </c>
      <c r="C805" s="3" t="s">
        <v>2420</v>
      </c>
      <c r="D805" s="3" t="s">
        <v>1378</v>
      </c>
      <c r="E805" s="4" t="s">
        <v>22</v>
      </c>
      <c r="F805" s="4" t="s">
        <v>22</v>
      </c>
      <c r="G805" s="4">
        <v>6</v>
      </c>
      <c r="H805" s="5"/>
      <c r="I805" s="5"/>
      <c r="J805" s="5"/>
      <c r="K805" s="5">
        <v>-0.1064973</v>
      </c>
      <c r="L805" s="5">
        <v>0.213282</v>
      </c>
      <c r="M805" s="5">
        <v>-6.0881400000000002E-2</v>
      </c>
      <c r="N805" s="5">
        <v>-0.15309600000000001</v>
      </c>
      <c r="O805" s="6">
        <v>43.567500000000003</v>
      </c>
      <c r="P805" s="7">
        <v>34.345500000000001</v>
      </c>
      <c r="Q805" s="5">
        <v>8.921401639224924E-2</v>
      </c>
      <c r="R805" s="6">
        <v>37.409599999999998</v>
      </c>
      <c r="S805" s="8">
        <v>43990</v>
      </c>
      <c r="T805" s="5">
        <v>0.26129999999999998</v>
      </c>
      <c r="U805" s="9">
        <v>-0.36</v>
      </c>
      <c r="V805" s="4" t="s">
        <v>23</v>
      </c>
    </row>
    <row r="806" spans="1:22" s="10" customFormat="1" ht="24" customHeight="1">
      <c r="A806" s="2" t="s">
        <v>2441</v>
      </c>
      <c r="B806" s="3" t="s">
        <v>2442</v>
      </c>
      <c r="C806" s="3" t="s">
        <v>2420</v>
      </c>
      <c r="D806" s="3" t="s">
        <v>564</v>
      </c>
      <c r="E806" s="4" t="s">
        <v>22</v>
      </c>
      <c r="F806" s="4" t="s">
        <v>22</v>
      </c>
      <c r="G806" s="4">
        <v>6</v>
      </c>
      <c r="H806" s="5"/>
      <c r="I806" s="5"/>
      <c r="J806" s="5"/>
      <c r="K806" s="5">
        <v>-2.5724200000000003E-2</v>
      </c>
      <c r="L806" s="5">
        <v>0.31337599999999999</v>
      </c>
      <c r="M806" s="5">
        <v>5.7229500000000003E-2</v>
      </c>
      <c r="N806" s="5">
        <v>-5.7433100000000001E-2</v>
      </c>
      <c r="O806" s="6">
        <v>26.378499999999999</v>
      </c>
      <c r="P806" s="7">
        <v>24.6815</v>
      </c>
      <c r="Q806" s="5">
        <v>4.400056722646517E-2</v>
      </c>
      <c r="R806" s="6">
        <v>25.767499999999998</v>
      </c>
      <c r="S806" s="8">
        <v>43990</v>
      </c>
      <c r="T806" s="5">
        <v>0.23949999999999999</v>
      </c>
      <c r="U806" s="9">
        <v>0.36</v>
      </c>
      <c r="V806" s="4" t="s">
        <v>23</v>
      </c>
    </row>
    <row r="807" spans="1:22" s="10" customFormat="1" ht="24" customHeight="1">
      <c r="A807" s="2" t="s">
        <v>2443</v>
      </c>
      <c r="B807" s="3" t="s">
        <v>2444</v>
      </c>
      <c r="C807" s="3" t="s">
        <v>2420</v>
      </c>
      <c r="D807" s="3" t="s">
        <v>1439</v>
      </c>
      <c r="E807" s="4" t="s">
        <v>22</v>
      </c>
      <c r="F807" s="4" t="s">
        <v>22</v>
      </c>
      <c r="G807" s="4">
        <v>4</v>
      </c>
      <c r="H807" s="5"/>
      <c r="I807" s="5"/>
      <c r="J807" s="5"/>
      <c r="K807" s="5">
        <v>-9.5025999999999999E-2</v>
      </c>
      <c r="L807" s="5">
        <v>0.11869049999999999</v>
      </c>
      <c r="M807" s="5">
        <v>-2.1345700000000002E-2</v>
      </c>
      <c r="N807" s="5">
        <v>-6.9771599999999989E-2</v>
      </c>
      <c r="O807" s="6">
        <v>11.0747</v>
      </c>
      <c r="P807" s="7">
        <v>10.021100000000001</v>
      </c>
      <c r="Q807" s="5">
        <v>3.7939946712436834E-2</v>
      </c>
      <c r="R807" s="6">
        <v>10.401300000000001</v>
      </c>
      <c r="S807" s="8">
        <v>43990</v>
      </c>
      <c r="T807" s="5">
        <v>0.17600000000000002</v>
      </c>
      <c r="U807" s="9">
        <v>-0.13</v>
      </c>
      <c r="V807" s="4" t="s">
        <v>23</v>
      </c>
    </row>
    <row r="808" spans="1:22" s="10" customFormat="1" ht="24" customHeight="1">
      <c r="A808" s="2" t="s">
        <v>2445</v>
      </c>
      <c r="B808" s="3" t="s">
        <v>2446</v>
      </c>
      <c r="C808" s="3" t="s">
        <v>2420</v>
      </c>
      <c r="D808" s="3" t="s">
        <v>90</v>
      </c>
      <c r="E808" s="4" t="s">
        <v>22</v>
      </c>
      <c r="F808" s="4" t="s">
        <v>22</v>
      </c>
      <c r="G808" s="4">
        <v>4</v>
      </c>
      <c r="H808" s="5"/>
      <c r="I808" s="5"/>
      <c r="J808" s="5"/>
      <c r="K808" s="5">
        <v>-5.5646599999999997E-2</v>
      </c>
      <c r="L808" s="5">
        <v>0.1147697</v>
      </c>
      <c r="M808" s="5">
        <v>4.7641600000000006E-2</v>
      </c>
      <c r="N808" s="5">
        <v>-4.2382000000000001E-3</v>
      </c>
      <c r="O808" s="6">
        <v>16.893999999999998</v>
      </c>
      <c r="P808" s="7">
        <v>16.851900000000001</v>
      </c>
      <c r="Q808" s="5">
        <v>9.7081041306914528E-3</v>
      </c>
      <c r="R808" s="6">
        <v>17.015499999999999</v>
      </c>
      <c r="S808" s="8">
        <v>43990</v>
      </c>
      <c r="T808" s="5">
        <v>0.12939999999999999</v>
      </c>
      <c r="U808" s="9">
        <v>0.45</v>
      </c>
      <c r="V808" s="4" t="s">
        <v>23</v>
      </c>
    </row>
    <row r="809" spans="1:22" s="10" customFormat="1" ht="24" customHeight="1">
      <c r="A809" s="2" t="s">
        <v>2447</v>
      </c>
      <c r="B809" s="3" t="s">
        <v>2448</v>
      </c>
      <c r="C809" s="3" t="s">
        <v>2420</v>
      </c>
      <c r="D809" s="3" t="s">
        <v>219</v>
      </c>
      <c r="E809" s="4" t="s">
        <v>22</v>
      </c>
      <c r="F809" s="4" t="s">
        <v>22</v>
      </c>
      <c r="G809" s="4">
        <v>6</v>
      </c>
      <c r="H809" s="5"/>
      <c r="I809" s="5"/>
      <c r="J809" s="5"/>
      <c r="K809" s="5">
        <v>-8.6838499999999999E-2</v>
      </c>
      <c r="L809" s="5">
        <v>0.24128450000000001</v>
      </c>
      <c r="M809" s="5">
        <v>-1.3126500000000001E-2</v>
      </c>
      <c r="N809" s="5">
        <v>-0.11757400000000001</v>
      </c>
      <c r="O809" s="6">
        <v>10.930999999999999</v>
      </c>
      <c r="P809" s="7">
        <v>9.3107000000000006</v>
      </c>
      <c r="Q809" s="5">
        <v>7.1251355966790886E-2</v>
      </c>
      <c r="R809" s="6">
        <v>9.9741</v>
      </c>
      <c r="S809" s="8">
        <v>43990</v>
      </c>
      <c r="T809" s="5">
        <v>0.2858</v>
      </c>
      <c r="U809" s="9">
        <v>0.02</v>
      </c>
      <c r="V809" s="4" t="s">
        <v>23</v>
      </c>
    </row>
    <row r="810" spans="1:22" s="10" customFormat="1" ht="24" customHeight="1">
      <c r="A810" s="2" t="s">
        <v>2449</v>
      </c>
      <c r="B810" s="3" t="s">
        <v>2450</v>
      </c>
      <c r="C810" s="3" t="s">
        <v>2420</v>
      </c>
      <c r="D810" s="3" t="s">
        <v>35</v>
      </c>
      <c r="E810" s="4" t="s">
        <v>22</v>
      </c>
      <c r="F810" s="4" t="s">
        <v>22</v>
      </c>
      <c r="G810" s="4">
        <v>5</v>
      </c>
      <c r="H810" s="5"/>
      <c r="I810" s="5"/>
      <c r="J810" s="5"/>
      <c r="K810" s="5">
        <v>-8.7829900000000002E-2</v>
      </c>
      <c r="L810" s="5">
        <v>0.34271279999999998</v>
      </c>
      <c r="M810" s="5">
        <v>7.2120799999999999E-2</v>
      </c>
      <c r="N810" s="5">
        <v>-7.5351699999999994E-2</v>
      </c>
      <c r="O810" s="6">
        <v>32.901699999999998</v>
      </c>
      <c r="P810" s="7">
        <v>30.044599999999999</v>
      </c>
      <c r="Q810" s="5">
        <v>3.7683976488287474E-2</v>
      </c>
      <c r="R810" s="6">
        <v>31.1768</v>
      </c>
      <c r="S810" s="8">
        <v>43990</v>
      </c>
      <c r="T810" s="5">
        <v>0.22059999999999999</v>
      </c>
      <c r="U810" s="9">
        <v>0.42</v>
      </c>
      <c r="V810" s="4" t="s">
        <v>23</v>
      </c>
    </row>
    <row r="811" spans="1:22" s="10" customFormat="1" ht="24" customHeight="1">
      <c r="A811" s="2" t="s">
        <v>2451</v>
      </c>
      <c r="B811" s="3" t="s">
        <v>2452</v>
      </c>
      <c r="C811" s="3" t="s">
        <v>2420</v>
      </c>
      <c r="D811" s="3" t="s">
        <v>569</v>
      </c>
      <c r="E811" s="4" t="s">
        <v>22</v>
      </c>
      <c r="F811" s="4" t="s">
        <v>22</v>
      </c>
      <c r="G811" s="4">
        <v>4</v>
      </c>
      <c r="H811" s="5"/>
      <c r="I811" s="5"/>
      <c r="J811" s="5"/>
      <c r="K811" s="5">
        <v>1.75862E-2</v>
      </c>
      <c r="L811" s="5">
        <v>9.8159700000000003E-2</v>
      </c>
      <c r="M811" s="5">
        <v>8.8750300000000004E-2</v>
      </c>
      <c r="N811" s="5">
        <v>5.2148E-2</v>
      </c>
      <c r="O811" s="6">
        <v>14.5068</v>
      </c>
      <c r="P811" s="7">
        <v>15.3354</v>
      </c>
      <c r="Q811" s="5">
        <v>4.5189561406941969E-3</v>
      </c>
      <c r="R811" s="6">
        <v>15.4047</v>
      </c>
      <c r="S811" s="8">
        <v>43990</v>
      </c>
      <c r="T811" s="5">
        <v>5.2499999999999998E-2</v>
      </c>
      <c r="U811" s="9">
        <v>1.75</v>
      </c>
      <c r="V811" s="4" t="s">
        <v>23</v>
      </c>
    </row>
    <row r="812" spans="1:22" s="10" customFormat="1" ht="24" customHeight="1">
      <c r="A812" s="2" t="s">
        <v>2453</v>
      </c>
      <c r="B812" s="3" t="s">
        <v>2454</v>
      </c>
      <c r="C812" s="3" t="s">
        <v>2420</v>
      </c>
      <c r="D812" s="3" t="s">
        <v>2455</v>
      </c>
      <c r="E812" s="4" t="s">
        <v>22</v>
      </c>
      <c r="F812" s="4" t="s">
        <v>22</v>
      </c>
      <c r="G812" s="4">
        <v>3</v>
      </c>
      <c r="H812" s="5"/>
      <c r="I812" s="5"/>
      <c r="J812" s="5"/>
      <c r="K812" s="5">
        <v>-2.5655600000000001E-2</v>
      </c>
      <c r="L812" s="5">
        <v>4.25361E-2</v>
      </c>
      <c r="M812" s="5">
        <v>-7.31715E-2</v>
      </c>
      <c r="N812" s="5">
        <v>-8.6691299999999985E-2</v>
      </c>
      <c r="O812" s="6">
        <v>10.097899999999999</v>
      </c>
      <c r="P812" s="7">
        <v>8.8901000000000003</v>
      </c>
      <c r="Q812" s="5">
        <v>4.7637259423403355E-2</v>
      </c>
      <c r="R812" s="6">
        <v>9.3135999999999992</v>
      </c>
      <c r="S812" s="8">
        <v>43990</v>
      </c>
      <c r="T812" s="5">
        <v>0.1804</v>
      </c>
      <c r="U812" s="9">
        <v>-0.5</v>
      </c>
      <c r="V812" s="4" t="s">
        <v>23</v>
      </c>
    </row>
    <row r="813" spans="1:22" s="10" customFormat="1" ht="24" customHeight="1">
      <c r="A813" s="2" t="s">
        <v>2456</v>
      </c>
      <c r="B813" s="3" t="s">
        <v>2457</v>
      </c>
      <c r="C813" s="3" t="s">
        <v>2420</v>
      </c>
      <c r="D813" s="3" t="s">
        <v>2458</v>
      </c>
      <c r="E813" s="4" t="s">
        <v>22</v>
      </c>
      <c r="F813" s="4" t="s">
        <v>22</v>
      </c>
      <c r="G813" s="4">
        <v>3</v>
      </c>
      <c r="H813" s="5"/>
      <c r="I813" s="5"/>
      <c r="J813" s="5"/>
      <c r="K813" s="5">
        <v>-3.9998200000000005E-2</v>
      </c>
      <c r="L813" s="5">
        <v>6.8098999999999993E-2</v>
      </c>
      <c r="M813" s="5">
        <v>-3.3576000000000001E-3</v>
      </c>
      <c r="N813" s="5">
        <v>-4.0715700000000001E-2</v>
      </c>
      <c r="O813" s="6">
        <v>10.489800000000001</v>
      </c>
      <c r="P813" s="7">
        <v>9.8867999999999991</v>
      </c>
      <c r="Q813" s="5">
        <v>2.7359711939151321E-2</v>
      </c>
      <c r="R813" s="6">
        <v>10.157299999999999</v>
      </c>
      <c r="S813" s="8">
        <v>43990</v>
      </c>
      <c r="T813" s="5">
        <v>0.115</v>
      </c>
      <c r="U813" s="9">
        <v>-0.06</v>
      </c>
      <c r="V813" s="4" t="s">
        <v>23</v>
      </c>
    </row>
    <row r="814" spans="1:22" s="10" customFormat="1" ht="24" customHeight="1">
      <c r="A814" s="2" t="s">
        <v>1331</v>
      </c>
      <c r="B814" s="3" t="s">
        <v>1332</v>
      </c>
      <c r="C814" s="3" t="s">
        <v>1333</v>
      </c>
      <c r="D814" s="3" t="s">
        <v>35</v>
      </c>
      <c r="E814" s="4" t="s">
        <v>22</v>
      </c>
      <c r="F814" s="4" t="s">
        <v>22</v>
      </c>
      <c r="G814" s="4">
        <v>5</v>
      </c>
      <c r="H814" s="5">
        <v>2.6238299999999999E-2</v>
      </c>
      <c r="I814" s="5">
        <v>0.12695529999999999</v>
      </c>
      <c r="J814" s="5">
        <v>0.11030039999999999</v>
      </c>
      <c r="K814" s="5">
        <v>-0.1125432</v>
      </c>
      <c r="L814" s="5">
        <v>0.32784080000000004</v>
      </c>
      <c r="M814" s="5">
        <v>8.80576E-2</v>
      </c>
      <c r="N814" s="5">
        <v>-4.4942299999999998E-2</v>
      </c>
      <c r="O814" s="6">
        <v>38.591700000000003</v>
      </c>
      <c r="P814" s="7">
        <v>35.886699999999998</v>
      </c>
      <c r="Q814" s="5">
        <v>2.7046231612268823E-2</v>
      </c>
      <c r="R814" s="6">
        <v>36.857300000000002</v>
      </c>
      <c r="S814" s="8">
        <v>43987</v>
      </c>
      <c r="T814" s="5">
        <v>0.24399999999999999</v>
      </c>
      <c r="U814" s="9">
        <v>0.42</v>
      </c>
      <c r="V814" s="4" t="s">
        <v>23</v>
      </c>
    </row>
    <row r="815" spans="1:22" s="10" customFormat="1" ht="24" customHeight="1">
      <c r="A815" s="2" t="s">
        <v>1334</v>
      </c>
      <c r="B815" s="3" t="s">
        <v>1335</v>
      </c>
      <c r="C815" s="3" t="s">
        <v>1333</v>
      </c>
      <c r="D815" s="3" t="s">
        <v>1336</v>
      </c>
      <c r="E815" s="4" t="s">
        <v>22</v>
      </c>
      <c r="F815" s="4" t="s">
        <v>22</v>
      </c>
      <c r="G815" s="4">
        <v>4</v>
      </c>
      <c r="H815" s="5">
        <v>5.9731100000000002E-2</v>
      </c>
      <c r="I815" s="5">
        <v>-7.0490399999999995E-2</v>
      </c>
      <c r="J815" s="5">
        <v>1.12304E-2</v>
      </c>
      <c r="K815" s="5">
        <v>-4.30339E-2</v>
      </c>
      <c r="L815" s="5">
        <v>0.16585609999999998</v>
      </c>
      <c r="M815" s="5">
        <v>3.38006E-2</v>
      </c>
      <c r="N815" s="5">
        <v>-5.8019100000000004E-2</v>
      </c>
      <c r="O815" s="6">
        <v>21.046500000000002</v>
      </c>
      <c r="P815" s="7">
        <v>19.689499999999999</v>
      </c>
      <c r="Q815" s="5">
        <v>6.9021559714568248E-3</v>
      </c>
      <c r="R815" s="6">
        <v>19.825399999999998</v>
      </c>
      <c r="S815" s="8">
        <v>43987</v>
      </c>
      <c r="T815" s="5">
        <v>0.1613</v>
      </c>
      <c r="U815" s="9">
        <v>0.24</v>
      </c>
      <c r="V815" s="4" t="s">
        <v>23</v>
      </c>
    </row>
    <row r="816" spans="1:22" s="10" customFormat="1" ht="24" customHeight="1">
      <c r="A816" s="2" t="s">
        <v>2009</v>
      </c>
      <c r="B816" s="3" t="s">
        <v>2010</v>
      </c>
      <c r="C816" s="3" t="s">
        <v>2011</v>
      </c>
      <c r="D816" s="3" t="s">
        <v>332</v>
      </c>
      <c r="E816" s="4" t="s">
        <v>21</v>
      </c>
      <c r="F816" s="4" t="s">
        <v>22</v>
      </c>
      <c r="G816" s="4">
        <v>6</v>
      </c>
      <c r="H816" s="5">
        <v>0.174738</v>
      </c>
      <c r="I816" s="5">
        <v>-1.5067500000000001E-2</v>
      </c>
      <c r="J816" s="5">
        <v>0.24489049999999998</v>
      </c>
      <c r="K816" s="5">
        <v>-0.16643730000000001</v>
      </c>
      <c r="L816" s="5">
        <v>0.2608798</v>
      </c>
      <c r="M816" s="5">
        <v>-6.4802299999999993E-2</v>
      </c>
      <c r="N816" s="5">
        <v>-0.16172500000000001</v>
      </c>
      <c r="O816" s="6">
        <v>106.91</v>
      </c>
      <c r="P816" s="7">
        <v>85.95</v>
      </c>
      <c r="Q816" s="5">
        <v>4.2699243746364246E-2</v>
      </c>
      <c r="R816" s="6">
        <v>89.62</v>
      </c>
      <c r="S816" s="8">
        <v>43986</v>
      </c>
      <c r="T816" s="5">
        <v>0.31869999999999998</v>
      </c>
      <c r="U816" s="9">
        <v>-0.17</v>
      </c>
      <c r="V816" s="4" t="s">
        <v>23</v>
      </c>
    </row>
    <row r="817" spans="1:22" s="10" customFormat="1" ht="24" customHeight="1">
      <c r="A817" s="2" t="s">
        <v>2088</v>
      </c>
      <c r="B817" s="3" t="s">
        <v>2089</v>
      </c>
      <c r="C817" s="3" t="s">
        <v>2011</v>
      </c>
      <c r="D817" s="3" t="s">
        <v>2090</v>
      </c>
      <c r="E817" s="4" t="s">
        <v>21</v>
      </c>
      <c r="F817" s="4" t="s">
        <v>22</v>
      </c>
      <c r="G817" s="4">
        <v>6</v>
      </c>
      <c r="H817" s="5">
        <v>0.37251040000000002</v>
      </c>
      <c r="I817" s="5">
        <v>-1.5944899999999998E-2</v>
      </c>
      <c r="J817" s="5">
        <v>0.35384970000000004</v>
      </c>
      <c r="K817" s="5">
        <v>-0.22726880000000002</v>
      </c>
      <c r="L817" s="5">
        <v>0.25193599999999999</v>
      </c>
      <c r="M817" s="5">
        <v>-8.1067899999999998E-2</v>
      </c>
      <c r="N817" s="5">
        <v>-0.163633</v>
      </c>
      <c r="O817" s="6">
        <v>224.71</v>
      </c>
      <c r="P817" s="7">
        <v>181.84</v>
      </c>
      <c r="Q817" s="5">
        <v>3.3545974483061958E-2</v>
      </c>
      <c r="R817" s="6">
        <v>187.94</v>
      </c>
      <c r="S817" s="8">
        <v>43986</v>
      </c>
      <c r="T817" s="5">
        <v>0.31509999999999999</v>
      </c>
      <c r="U817" s="9">
        <v>-0.22</v>
      </c>
      <c r="V817" s="4" t="s">
        <v>23</v>
      </c>
    </row>
    <row r="818" spans="1:22" s="10" customFormat="1" ht="24" customHeight="1">
      <c r="A818" s="2" t="s">
        <v>726</v>
      </c>
      <c r="B818" s="3" t="s">
        <v>727</v>
      </c>
      <c r="C818" s="3" t="s">
        <v>728</v>
      </c>
      <c r="D818" s="3" t="s">
        <v>20</v>
      </c>
      <c r="E818" s="4" t="s">
        <v>21</v>
      </c>
      <c r="F818" s="4" t="s">
        <v>22</v>
      </c>
      <c r="G818" s="4">
        <v>5</v>
      </c>
      <c r="H818" s="5">
        <v>3.4556300000000005E-2</v>
      </c>
      <c r="I818" s="5">
        <v>3.6221700000000003E-2</v>
      </c>
      <c r="J818" s="5">
        <v>0.1173208</v>
      </c>
      <c r="K818" s="5">
        <v>-9.2637699999999989E-2</v>
      </c>
      <c r="L818" s="5">
        <v>0.2388768</v>
      </c>
      <c r="M818" s="5">
        <v>-2.45621E-2</v>
      </c>
      <c r="N818" s="5">
        <v>-0.123073</v>
      </c>
      <c r="O818" s="6">
        <v>120.01</v>
      </c>
      <c r="P818" s="7">
        <v>101.47</v>
      </c>
      <c r="Q818" s="5">
        <v>3.7153838572977271E-2</v>
      </c>
      <c r="R818" s="6">
        <v>105.24</v>
      </c>
      <c r="S818" s="8">
        <v>43986</v>
      </c>
      <c r="T818" s="5">
        <v>0.23039999999999999</v>
      </c>
      <c r="U818" s="9">
        <v>-0.15</v>
      </c>
      <c r="V818" s="4" t="s">
        <v>23</v>
      </c>
    </row>
    <row r="819" spans="1:22" s="10" customFormat="1" ht="24" customHeight="1">
      <c r="A819" s="2" t="s">
        <v>819</v>
      </c>
      <c r="B819" s="3" t="s">
        <v>820</v>
      </c>
      <c r="C819" s="3" t="s">
        <v>728</v>
      </c>
      <c r="D819" s="3" t="s">
        <v>159</v>
      </c>
      <c r="E819" s="4" t="s">
        <v>21</v>
      </c>
      <c r="F819" s="4" t="s">
        <v>22</v>
      </c>
      <c r="G819" s="4">
        <v>6</v>
      </c>
      <c r="H819" s="5">
        <v>-5.9838500000000003E-2</v>
      </c>
      <c r="I819" s="5">
        <v>0.16665469999999999</v>
      </c>
      <c r="J819" s="5">
        <v>0.1058288</v>
      </c>
      <c r="K819" s="5">
        <v>-0.20733339999999997</v>
      </c>
      <c r="L819" s="5">
        <v>0.18421109999999999</v>
      </c>
      <c r="M819" s="5">
        <v>-0.16649899999999998</v>
      </c>
      <c r="N819" s="5">
        <v>-0.24877500000000002</v>
      </c>
      <c r="O819" s="6">
        <v>506.12</v>
      </c>
      <c r="P819" s="7">
        <v>359.97</v>
      </c>
      <c r="Q819" s="5">
        <v>5.6226907797871872E-2</v>
      </c>
      <c r="R819" s="6">
        <v>380.21</v>
      </c>
      <c r="S819" s="8">
        <v>43986</v>
      </c>
      <c r="T819" s="5">
        <v>0.30469999999999997</v>
      </c>
      <c r="U819" s="9">
        <v>-0.64</v>
      </c>
      <c r="V819" s="4" t="s">
        <v>23</v>
      </c>
    </row>
    <row r="820" spans="1:22" s="10" customFormat="1" ht="24" customHeight="1">
      <c r="A820" s="2" t="s">
        <v>876</v>
      </c>
      <c r="B820" s="3" t="s">
        <v>877</v>
      </c>
      <c r="C820" s="3" t="s">
        <v>728</v>
      </c>
      <c r="D820" s="3" t="s">
        <v>144</v>
      </c>
      <c r="E820" s="4" t="s">
        <v>21</v>
      </c>
      <c r="F820" s="4" t="s">
        <v>22</v>
      </c>
      <c r="G820" s="4">
        <v>5</v>
      </c>
      <c r="H820" s="5">
        <v>0.18994340000000001</v>
      </c>
      <c r="I820" s="5">
        <v>4.6568E-3</v>
      </c>
      <c r="J820" s="5">
        <v>0.15081169999999999</v>
      </c>
      <c r="K820" s="5">
        <v>-0.1317393</v>
      </c>
      <c r="L820" s="5">
        <v>0.25685030000000003</v>
      </c>
      <c r="M820" s="5">
        <v>-1.4316599999999999E-2</v>
      </c>
      <c r="N820" s="5">
        <v>-0.12244099999999999</v>
      </c>
      <c r="O820" s="6">
        <v>1278.82</v>
      </c>
      <c r="P820" s="7">
        <v>1074.92</v>
      </c>
      <c r="Q820" s="5">
        <v>4.4021880698098315E-2</v>
      </c>
      <c r="R820" s="6">
        <v>1122.24</v>
      </c>
      <c r="S820" s="8">
        <v>43986</v>
      </c>
      <c r="T820" s="5">
        <v>0.25290000000000001</v>
      </c>
      <c r="U820" s="9">
        <v>-0.1</v>
      </c>
      <c r="V820" s="4" t="s">
        <v>23</v>
      </c>
    </row>
    <row r="821" spans="1:22" s="10" customFormat="1" ht="24" customHeight="1">
      <c r="A821" s="2" t="s">
        <v>926</v>
      </c>
      <c r="B821" s="3" t="s">
        <v>927</v>
      </c>
      <c r="C821" s="3" t="s">
        <v>728</v>
      </c>
      <c r="D821" s="3" t="s">
        <v>205</v>
      </c>
      <c r="E821" s="4" t="s">
        <v>21</v>
      </c>
      <c r="F821" s="4" t="s">
        <v>22</v>
      </c>
      <c r="G821" s="4">
        <v>4</v>
      </c>
      <c r="H821" s="5">
        <v>4.2678900000000006E-2</v>
      </c>
      <c r="I821" s="5">
        <v>2.46848E-2</v>
      </c>
      <c r="J821" s="5">
        <v>4.3805400000000001E-2</v>
      </c>
      <c r="K821" s="5">
        <v>-0.1092957</v>
      </c>
      <c r="L821" s="5">
        <v>-1.6634699999999999E-2</v>
      </c>
      <c r="M821" s="5">
        <v>-8.4571000000000007E-2</v>
      </c>
      <c r="N821" s="5">
        <v>-7.4735599999999999E-2</v>
      </c>
      <c r="O821" s="6">
        <v>656.18</v>
      </c>
      <c r="P821" s="7">
        <v>604.26</v>
      </c>
      <c r="Q821" s="5">
        <v>4.7661602621387189E-3</v>
      </c>
      <c r="R821" s="6">
        <v>607.14</v>
      </c>
      <c r="S821" s="8">
        <v>43986</v>
      </c>
      <c r="T821" s="5">
        <v>4.82E-2</v>
      </c>
      <c r="U821" s="9">
        <v>-1.77</v>
      </c>
      <c r="V821" s="4" t="s">
        <v>23</v>
      </c>
    </row>
    <row r="822" spans="1:22" s="10" customFormat="1" ht="24" customHeight="1">
      <c r="A822" s="2" t="s">
        <v>1074</v>
      </c>
      <c r="B822" s="3" t="s">
        <v>1075</v>
      </c>
      <c r="C822" s="3" t="s">
        <v>728</v>
      </c>
      <c r="D822" s="3" t="s">
        <v>26</v>
      </c>
      <c r="E822" s="4" t="s">
        <v>21</v>
      </c>
      <c r="F822" s="4" t="s">
        <v>22</v>
      </c>
      <c r="G822" s="4">
        <v>5</v>
      </c>
      <c r="H822" s="5">
        <v>0.20167090000000001</v>
      </c>
      <c r="I822" s="5">
        <v>-6.6083799999999998E-2</v>
      </c>
      <c r="J822" s="5">
        <v>8.5324700000000003E-2</v>
      </c>
      <c r="K822" s="5">
        <v>-0.142958</v>
      </c>
      <c r="L822" s="5">
        <v>0.26978669999999999</v>
      </c>
      <c r="M822" s="5">
        <v>7.76419E-2</v>
      </c>
      <c r="N822" s="5">
        <v>-2.6946700000000001E-2</v>
      </c>
      <c r="O822" s="6">
        <v>801.21</v>
      </c>
      <c r="P822" s="7">
        <v>751.98</v>
      </c>
      <c r="Q822" s="5">
        <v>4.9163541583552739E-2</v>
      </c>
      <c r="R822" s="6">
        <v>788.95</v>
      </c>
      <c r="S822" s="8">
        <v>43987</v>
      </c>
      <c r="T822" s="5">
        <v>0.1716</v>
      </c>
      <c r="U822" s="9">
        <v>0.35</v>
      </c>
      <c r="V822" s="4" t="s">
        <v>23</v>
      </c>
    </row>
    <row r="823" spans="1:22" s="10" customFormat="1" ht="24" customHeight="1">
      <c r="A823" s="2" t="s">
        <v>1161</v>
      </c>
      <c r="B823" s="3" t="s">
        <v>1162</v>
      </c>
      <c r="C823" s="3" t="s">
        <v>728</v>
      </c>
      <c r="D823" s="3" t="s">
        <v>26</v>
      </c>
      <c r="E823" s="4" t="s">
        <v>21</v>
      </c>
      <c r="F823" s="4" t="s">
        <v>22</v>
      </c>
      <c r="G823" s="4">
        <v>5</v>
      </c>
      <c r="H823" s="5">
        <v>0.12557190000000001</v>
      </c>
      <c r="I823" s="5">
        <v>6.2008099999999997E-2</v>
      </c>
      <c r="J823" s="5">
        <v>0.123127</v>
      </c>
      <c r="K823" s="5">
        <v>-0.1720563</v>
      </c>
      <c r="L823" s="5">
        <v>0.16253609999999999</v>
      </c>
      <c r="M823" s="5">
        <v>-3.7314699999999999E-2</v>
      </c>
      <c r="N823" s="5">
        <v>-0.12934100000000001</v>
      </c>
      <c r="O823" s="6">
        <v>132.75</v>
      </c>
      <c r="P823" s="7">
        <v>109.65</v>
      </c>
      <c r="Q823" s="5">
        <v>8.2170542635658927E-2</v>
      </c>
      <c r="R823" s="6">
        <v>118.66</v>
      </c>
      <c r="S823" s="8">
        <v>43987</v>
      </c>
      <c r="T823" s="5">
        <v>0.252</v>
      </c>
      <c r="U823" s="9">
        <v>-0.19</v>
      </c>
      <c r="V823" s="4" t="s">
        <v>23</v>
      </c>
    </row>
    <row r="824" spans="1:22" s="10" customFormat="1" ht="24" customHeight="1">
      <c r="A824" s="2" t="s">
        <v>1261</v>
      </c>
      <c r="B824" s="3" t="s">
        <v>1262</v>
      </c>
      <c r="C824" s="3" t="s">
        <v>728</v>
      </c>
      <c r="D824" s="3" t="s">
        <v>58</v>
      </c>
      <c r="E824" s="4" t="s">
        <v>21</v>
      </c>
      <c r="F824" s="4" t="s">
        <v>22</v>
      </c>
      <c r="G824" s="4">
        <v>5</v>
      </c>
      <c r="H824" s="5"/>
      <c r="I824" s="5"/>
      <c r="J824" s="5"/>
      <c r="K824" s="5">
        <v>-0.26896209999999998</v>
      </c>
      <c r="L824" s="5">
        <v>0.22430029999999998</v>
      </c>
      <c r="M824" s="5">
        <v>3.2745900000000001E-2</v>
      </c>
      <c r="N824" s="5">
        <v>-7.8612799999999997E-2</v>
      </c>
      <c r="O824" s="6">
        <v>89.68</v>
      </c>
      <c r="P824" s="7">
        <v>80.17</v>
      </c>
      <c r="Q824" s="5">
        <v>3.2680553823125846E-2</v>
      </c>
      <c r="R824" s="6">
        <v>82.79</v>
      </c>
      <c r="S824" s="8">
        <v>43987</v>
      </c>
      <c r="T824" s="5">
        <v>0.2555</v>
      </c>
      <c r="U824" s="9">
        <v>0.15</v>
      </c>
      <c r="V824" s="4" t="s">
        <v>23</v>
      </c>
    </row>
    <row r="825" spans="1:22" s="10" customFormat="1" ht="24" customHeight="1">
      <c r="A825" s="2" t="s">
        <v>2117</v>
      </c>
      <c r="B825" s="3" t="s">
        <v>2118</v>
      </c>
      <c r="C825" s="3" t="s">
        <v>728</v>
      </c>
      <c r="D825" s="3" t="s">
        <v>47</v>
      </c>
      <c r="E825" s="4" t="s">
        <v>21</v>
      </c>
      <c r="F825" s="4" t="s">
        <v>22</v>
      </c>
      <c r="G825" s="4">
        <v>5</v>
      </c>
      <c r="H825" s="5">
        <v>0.25009310000000001</v>
      </c>
      <c r="I825" s="5">
        <v>-6.2187300000000001E-2</v>
      </c>
      <c r="J825" s="5">
        <v>0.20135809999999998</v>
      </c>
      <c r="K825" s="5">
        <v>-0.16547989999999999</v>
      </c>
      <c r="L825" s="5">
        <v>0.30665900000000001</v>
      </c>
      <c r="M825" s="5">
        <v>5.8562799999999998E-2</v>
      </c>
      <c r="N825" s="5">
        <v>-5.1561500000000003E-2</v>
      </c>
      <c r="O825" s="6">
        <v>1485.41</v>
      </c>
      <c r="P825" s="7">
        <v>1380.47</v>
      </c>
      <c r="Q825" s="5">
        <v>2.9859395713054182E-2</v>
      </c>
      <c r="R825" s="6">
        <v>1421.69</v>
      </c>
      <c r="S825" s="8">
        <v>43987</v>
      </c>
      <c r="T825" s="5">
        <v>0.23910000000000001</v>
      </c>
      <c r="U825" s="9">
        <v>0.28000000000000003</v>
      </c>
      <c r="V825" s="4" t="s">
        <v>23</v>
      </c>
    </row>
    <row r="826" spans="1:22" s="10" customFormat="1" ht="24" customHeight="1">
      <c r="A826" s="2" t="s">
        <v>2373</v>
      </c>
      <c r="B826" s="3" t="s">
        <v>2374</v>
      </c>
      <c r="C826" s="3" t="s">
        <v>728</v>
      </c>
      <c r="D826" s="3" t="s">
        <v>29</v>
      </c>
      <c r="E826" s="4" t="s">
        <v>21</v>
      </c>
      <c r="F826" s="4" t="s">
        <v>21</v>
      </c>
      <c r="G826" s="4">
        <v>5</v>
      </c>
      <c r="H826" s="5"/>
      <c r="I826" s="5">
        <v>7.4380199999999994E-2</v>
      </c>
      <c r="J826" s="5">
        <v>0.2</v>
      </c>
      <c r="K826" s="5">
        <v>-0.1901709</v>
      </c>
      <c r="L826" s="5">
        <v>0.3113456</v>
      </c>
      <c r="M826" s="5">
        <v>6.5992899999999993E-2</v>
      </c>
      <c r="N826" s="5">
        <v>-9.8088499999999995E-2</v>
      </c>
      <c r="O826" s="6">
        <v>19.88</v>
      </c>
      <c r="P826" s="7">
        <v>17.52</v>
      </c>
      <c r="Q826" s="5">
        <v>3.9383561643835607E-2</v>
      </c>
      <c r="R826" s="6">
        <v>18.21</v>
      </c>
      <c r="S826" s="8">
        <v>43987</v>
      </c>
      <c r="T826" s="5">
        <v>0.29189999999999999</v>
      </c>
      <c r="U826" s="9">
        <v>0.3</v>
      </c>
      <c r="V826" s="4" t="s">
        <v>23</v>
      </c>
    </row>
    <row r="827" spans="1:22" s="10" customFormat="1" ht="24" customHeight="1">
      <c r="A827" s="2" t="s">
        <v>2375</v>
      </c>
      <c r="B827" s="3" t="s">
        <v>2376</v>
      </c>
      <c r="C827" s="3" t="s">
        <v>728</v>
      </c>
      <c r="D827" s="3" t="s">
        <v>1515</v>
      </c>
      <c r="E827" s="4" t="s">
        <v>22</v>
      </c>
      <c r="F827" s="4" t="s">
        <v>22</v>
      </c>
      <c r="G827" s="4">
        <v>5</v>
      </c>
      <c r="H827" s="5"/>
      <c r="I827" s="5"/>
      <c r="J827" s="5">
        <v>0.2039166</v>
      </c>
      <c r="K827" s="5">
        <v>-0.20414860000000001</v>
      </c>
      <c r="L827" s="5">
        <v>0.2691731</v>
      </c>
      <c r="M827" s="5">
        <v>5.4173099999999995E-2</v>
      </c>
      <c r="N827" s="5">
        <v>-9.8692499999999989E-2</v>
      </c>
      <c r="O827" s="6">
        <v>135.37</v>
      </c>
      <c r="P827" s="7">
        <v>119.56</v>
      </c>
      <c r="Q827" s="5">
        <v>3.4877885580461676E-2</v>
      </c>
      <c r="R827" s="6">
        <v>123.73</v>
      </c>
      <c r="S827" s="8">
        <v>43987</v>
      </c>
      <c r="T827" s="5">
        <v>0.28550000000000003</v>
      </c>
      <c r="U827" s="9">
        <v>0.26</v>
      </c>
      <c r="V827" s="4" t="s">
        <v>23</v>
      </c>
    </row>
    <row r="828" spans="1:22" s="10" customFormat="1" ht="24" customHeight="1">
      <c r="A828" s="2" t="s">
        <v>212</v>
      </c>
      <c r="B828" s="3" t="s">
        <v>213</v>
      </c>
      <c r="C828" s="3" t="s">
        <v>214</v>
      </c>
      <c r="D828" s="3" t="s">
        <v>126</v>
      </c>
      <c r="E828" s="4" t="s">
        <v>21</v>
      </c>
      <c r="F828" s="4" t="s">
        <v>22</v>
      </c>
      <c r="G828" s="4">
        <v>5</v>
      </c>
      <c r="H828" s="5">
        <v>3.2114999999999999E-3</v>
      </c>
      <c r="I828" s="5">
        <v>-3.6890200000000005E-2</v>
      </c>
      <c r="J828" s="5">
        <v>7.3520100000000005E-2</v>
      </c>
      <c r="K828" s="5">
        <v>-9.9741999999999997E-2</v>
      </c>
      <c r="L828" s="5">
        <v>0.17695709999999998</v>
      </c>
      <c r="M828" s="5">
        <v>-6.6902199999999995E-2</v>
      </c>
      <c r="N828" s="5">
        <v>-0.13636699999999999</v>
      </c>
      <c r="O828" s="6">
        <v>143.72999999999999</v>
      </c>
      <c r="P828" s="7">
        <v>120.81</v>
      </c>
      <c r="Q828" s="5">
        <v>2.7481168777419018E-2</v>
      </c>
      <c r="R828" s="6">
        <v>124.13</v>
      </c>
      <c r="S828" s="8">
        <v>43986</v>
      </c>
      <c r="T828" s="5">
        <v>0.18780000000000002</v>
      </c>
      <c r="U828" s="9">
        <v>-0.4</v>
      </c>
      <c r="V828" s="4" t="s">
        <v>23</v>
      </c>
    </row>
    <row r="829" spans="1:22" s="10" customFormat="1" ht="24" customHeight="1">
      <c r="A829" s="2" t="s">
        <v>1030</v>
      </c>
      <c r="B829" s="3" t="s">
        <v>1031</v>
      </c>
      <c r="C829" s="3" t="s">
        <v>214</v>
      </c>
      <c r="D829" s="3" t="s">
        <v>247</v>
      </c>
      <c r="E829" s="4" t="s">
        <v>22</v>
      </c>
      <c r="F829" s="4" t="s">
        <v>22</v>
      </c>
      <c r="G829" s="4">
        <v>3</v>
      </c>
      <c r="H829" s="5">
        <v>-9.3273999999999996E-3</v>
      </c>
      <c r="I829" s="5">
        <v>2.93922E-2</v>
      </c>
      <c r="J829" s="5">
        <v>8.2082599999999992E-2</v>
      </c>
      <c r="K829" s="5">
        <v>-6.6103200000000001E-2</v>
      </c>
      <c r="L829" s="5">
        <v>0.1095382</v>
      </c>
      <c r="M829" s="5">
        <v>-1.374E-3</v>
      </c>
      <c r="N829" s="5">
        <v>-4.9884999999999999E-2</v>
      </c>
      <c r="O829" s="6">
        <v>191.24</v>
      </c>
      <c r="P829" s="7">
        <v>179.11</v>
      </c>
      <c r="Q829" s="5">
        <v>2.5235888560102726E-2</v>
      </c>
      <c r="R829" s="6">
        <v>183.63</v>
      </c>
      <c r="S829" s="8">
        <v>43987</v>
      </c>
      <c r="T829" s="5">
        <v>0.1225</v>
      </c>
      <c r="U829" s="9">
        <v>-0.03</v>
      </c>
      <c r="V829" s="4" t="s">
        <v>23</v>
      </c>
    </row>
    <row r="830" spans="1:22" s="10" customFormat="1" ht="24" customHeight="1">
      <c r="A830" s="2" t="s">
        <v>382</v>
      </c>
      <c r="B830" s="3" t="s">
        <v>383</v>
      </c>
      <c r="C830" s="3" t="s">
        <v>384</v>
      </c>
      <c r="D830" s="3" t="s">
        <v>159</v>
      </c>
      <c r="E830" s="4" t="s">
        <v>21</v>
      </c>
      <c r="F830" s="4" t="s">
        <v>22</v>
      </c>
      <c r="G830" s="4">
        <v>6</v>
      </c>
      <c r="H830" s="5">
        <v>9.1917600000000002E-2</v>
      </c>
      <c r="I830" s="5">
        <v>-5.3330000000000001E-3</v>
      </c>
      <c r="J830" s="5">
        <v>8.0287799999999993E-2</v>
      </c>
      <c r="K830" s="5">
        <v>-0.1824721</v>
      </c>
      <c r="L830" s="5">
        <v>0.15009990000000001</v>
      </c>
      <c r="M830" s="5">
        <v>-0.15237200000000001</v>
      </c>
      <c r="N830" s="5">
        <v>-0.208569</v>
      </c>
      <c r="O830" s="6">
        <v>598.65</v>
      </c>
      <c r="P830" s="7">
        <v>435.87</v>
      </c>
      <c r="Q830" s="5">
        <v>8.6998416959185088E-2</v>
      </c>
      <c r="R830" s="6">
        <v>473.79</v>
      </c>
      <c r="S830" s="8">
        <v>43986</v>
      </c>
      <c r="T830" s="5">
        <v>0.25519999999999998</v>
      </c>
      <c r="U830" s="9">
        <v>-0.78</v>
      </c>
      <c r="V830" s="4" t="s">
        <v>23</v>
      </c>
    </row>
    <row r="831" spans="1:22" s="10" customFormat="1" ht="24" customHeight="1">
      <c r="A831" s="2" t="s">
        <v>395</v>
      </c>
      <c r="B831" s="3" t="s">
        <v>396</v>
      </c>
      <c r="C831" s="3" t="s">
        <v>384</v>
      </c>
      <c r="D831" s="3" t="s">
        <v>75</v>
      </c>
      <c r="E831" s="4" t="s">
        <v>22</v>
      </c>
      <c r="F831" s="4" t="s">
        <v>22</v>
      </c>
      <c r="G831" s="4">
        <v>3</v>
      </c>
      <c r="H831" s="5">
        <v>2.8795899999999999E-2</v>
      </c>
      <c r="I831" s="5">
        <v>1.97593E-2</v>
      </c>
      <c r="J831" s="5">
        <v>-6.7015999999999994E-3</v>
      </c>
      <c r="K831" s="5">
        <v>-7.9818100000000003E-2</v>
      </c>
      <c r="L831" s="5">
        <v>3.4014500000000003E-2</v>
      </c>
      <c r="M831" s="5">
        <v>-5.2817000000000003E-3</v>
      </c>
      <c r="N831" s="5">
        <v>-1.87446E-2</v>
      </c>
      <c r="O831" s="6">
        <v>324.36</v>
      </c>
      <c r="P831" s="7">
        <v>311.16000000000003</v>
      </c>
      <c r="Q831" s="5">
        <v>2.2882118524231831E-2</v>
      </c>
      <c r="R831" s="6">
        <v>318.27999999999997</v>
      </c>
      <c r="S831" s="8">
        <v>43986</v>
      </c>
      <c r="T831" s="5">
        <v>5.9200000000000003E-2</v>
      </c>
      <c r="U831" s="9">
        <v>-0.34</v>
      </c>
      <c r="V831" s="4" t="s">
        <v>23</v>
      </c>
    </row>
    <row r="832" spans="1:22" s="10" customFormat="1" ht="24" customHeight="1">
      <c r="A832" s="2" t="s">
        <v>402</v>
      </c>
      <c r="B832" s="3" t="s">
        <v>403</v>
      </c>
      <c r="C832" s="3" t="s">
        <v>384</v>
      </c>
      <c r="D832" s="3" t="s">
        <v>404</v>
      </c>
      <c r="E832" s="4" t="s">
        <v>21</v>
      </c>
      <c r="F832" s="4" t="s">
        <v>22</v>
      </c>
      <c r="G832" s="4">
        <v>5</v>
      </c>
      <c r="H832" s="5">
        <v>6.1926699999999994E-2</v>
      </c>
      <c r="I832" s="5">
        <v>8.9124000000000009E-3</v>
      </c>
      <c r="J832" s="5">
        <v>0.1532799</v>
      </c>
      <c r="K832" s="5">
        <v>-0.10139480000000001</v>
      </c>
      <c r="L832" s="5">
        <v>0.182947</v>
      </c>
      <c r="M832" s="5">
        <v>-9.1453599999999996E-2</v>
      </c>
      <c r="N832" s="5">
        <v>-0.18031800000000001</v>
      </c>
      <c r="O832" s="6">
        <v>449.65</v>
      </c>
      <c r="P832" s="7">
        <v>350.68</v>
      </c>
      <c r="Q832" s="5">
        <v>5.1015170525835485E-2</v>
      </c>
      <c r="R832" s="6">
        <v>368.57</v>
      </c>
      <c r="S832" s="8">
        <v>43986</v>
      </c>
      <c r="T832" s="5">
        <v>0.26</v>
      </c>
      <c r="U832" s="9">
        <v>-0.37</v>
      </c>
      <c r="V832" s="4" t="s">
        <v>23</v>
      </c>
    </row>
    <row r="833" spans="1:22" s="10" customFormat="1" ht="24" customHeight="1">
      <c r="A833" s="2" t="s">
        <v>665</v>
      </c>
      <c r="B833" s="3" t="s">
        <v>666</v>
      </c>
      <c r="C833" s="3" t="s">
        <v>667</v>
      </c>
      <c r="D833" s="3" t="s">
        <v>144</v>
      </c>
      <c r="E833" s="4" t="s">
        <v>21</v>
      </c>
      <c r="F833" s="4" t="s">
        <v>22</v>
      </c>
      <c r="G833" s="4">
        <v>5</v>
      </c>
      <c r="H833" s="5">
        <v>0.18084209999999998</v>
      </c>
      <c r="I833" s="5">
        <v>5.4242199999999997E-2</v>
      </c>
      <c r="J833" s="5">
        <v>0.1685738</v>
      </c>
      <c r="K833" s="5">
        <v>-0.1564604</v>
      </c>
      <c r="L833" s="5">
        <v>0.2501814</v>
      </c>
      <c r="M833" s="5">
        <v>-7.1818999999999997E-3</v>
      </c>
      <c r="N833" s="5">
        <v>-0.11279199999999999</v>
      </c>
      <c r="O833" s="6">
        <v>292.93</v>
      </c>
      <c r="P833" s="7">
        <v>245.13</v>
      </c>
      <c r="Q833" s="5">
        <v>6.0212948231550545E-2</v>
      </c>
      <c r="R833" s="6">
        <v>259.89</v>
      </c>
      <c r="S833" s="8">
        <v>43986</v>
      </c>
      <c r="T833" s="5">
        <v>0.26649999999999996</v>
      </c>
      <c r="U833" s="9">
        <v>-0.1</v>
      </c>
      <c r="V833" s="4" t="s">
        <v>23</v>
      </c>
    </row>
    <row r="834" spans="1:22" s="10" customFormat="1" ht="24" customHeight="1">
      <c r="A834" s="2" t="s">
        <v>729</v>
      </c>
      <c r="B834" s="3" t="s">
        <v>730</v>
      </c>
      <c r="C834" s="3" t="s">
        <v>667</v>
      </c>
      <c r="D834" s="3" t="s">
        <v>555</v>
      </c>
      <c r="E834" s="4" t="s">
        <v>22</v>
      </c>
      <c r="F834" s="4" t="s">
        <v>22</v>
      </c>
      <c r="G834" s="4">
        <v>4</v>
      </c>
      <c r="H834" s="5">
        <v>7.5316099999999997E-2</v>
      </c>
      <c r="I834" s="5">
        <v>5.0172899999999999E-2</v>
      </c>
      <c r="J834" s="5">
        <v>4.9092999999999998E-2</v>
      </c>
      <c r="K834" s="5">
        <v>-7.8981899999999994E-2</v>
      </c>
      <c r="L834" s="5">
        <v>0.10167920000000001</v>
      </c>
      <c r="M834" s="5">
        <v>-1.5406E-3</v>
      </c>
      <c r="N834" s="5">
        <v>-5.2249699999999996E-2</v>
      </c>
      <c r="O834" s="6">
        <v>177.8</v>
      </c>
      <c r="P834" s="7">
        <v>162.81</v>
      </c>
      <c r="Q834" s="5">
        <v>3.5010134512621915E-2</v>
      </c>
      <c r="R834" s="6">
        <v>168.51</v>
      </c>
      <c r="S834" s="8">
        <v>43986</v>
      </c>
      <c r="T834" s="5">
        <v>0.11599999999999999</v>
      </c>
      <c r="U834" s="9">
        <v>-0.27</v>
      </c>
      <c r="V834" s="4" t="s">
        <v>23</v>
      </c>
    </row>
    <row r="835" spans="1:22" s="10" customFormat="1" ht="24" customHeight="1">
      <c r="A835" s="2" t="s">
        <v>506</v>
      </c>
      <c r="B835" s="3" t="s">
        <v>507</v>
      </c>
      <c r="C835" s="3" t="s">
        <v>508</v>
      </c>
      <c r="D835" s="3" t="s">
        <v>129</v>
      </c>
      <c r="E835" s="4" t="s">
        <v>21</v>
      </c>
      <c r="F835" s="4" t="s">
        <v>22</v>
      </c>
      <c r="G835" s="4">
        <v>5</v>
      </c>
      <c r="H835" s="5">
        <v>0.10029120000000001</v>
      </c>
      <c r="I835" s="5">
        <v>-6.7659200000000003E-2</v>
      </c>
      <c r="J835" s="5">
        <v>0.11036199999999999</v>
      </c>
      <c r="K835" s="5">
        <v>-6.2639799999999995E-2</v>
      </c>
      <c r="L835" s="5">
        <v>0.28349810000000003</v>
      </c>
      <c r="M835" s="5">
        <v>0.18109500000000001</v>
      </c>
      <c r="N835" s="5">
        <v>6.5480099999999999E-2</v>
      </c>
      <c r="O835" s="6">
        <v>150.58000000000001</v>
      </c>
      <c r="P835" s="7">
        <v>158.77000000000001</v>
      </c>
      <c r="Q835" s="5">
        <v>1.0644328273603287E-2</v>
      </c>
      <c r="R835" s="6">
        <v>160.46</v>
      </c>
      <c r="S835" s="8">
        <v>43986</v>
      </c>
      <c r="T835" s="5">
        <v>0.1497</v>
      </c>
      <c r="U835" s="9">
        <v>1.21</v>
      </c>
      <c r="V835" s="4" t="s">
        <v>23</v>
      </c>
    </row>
    <row r="836" spans="1:22" s="10" customFormat="1" ht="24" customHeight="1">
      <c r="A836" s="2" t="s">
        <v>518</v>
      </c>
      <c r="B836" s="3" t="s">
        <v>519</v>
      </c>
      <c r="C836" s="3" t="s">
        <v>508</v>
      </c>
      <c r="D836" s="3" t="s">
        <v>226</v>
      </c>
      <c r="E836" s="4" t="s">
        <v>22</v>
      </c>
      <c r="F836" s="4" t="s">
        <v>22</v>
      </c>
      <c r="G836" s="4">
        <v>3</v>
      </c>
      <c r="H836" s="5">
        <v>4.2814999999999997E-3</v>
      </c>
      <c r="I836" s="5">
        <v>1.0172E-2</v>
      </c>
      <c r="J836" s="5">
        <v>3.8723500000000001E-2</v>
      </c>
      <c r="K836" s="5">
        <v>-6.9071199999999999E-2</v>
      </c>
      <c r="L836" s="5">
        <v>3.3996900000000004E-2</v>
      </c>
      <c r="M836" s="5">
        <v>-3.3530999999999998E-2</v>
      </c>
      <c r="N836" s="5">
        <v>-5.8723299999999999E-2</v>
      </c>
      <c r="O836" s="6">
        <v>135.04</v>
      </c>
      <c r="P836" s="7">
        <v>125.15</v>
      </c>
      <c r="Q836" s="5">
        <v>1.5101877746704018E-2</v>
      </c>
      <c r="R836" s="6">
        <v>127.04</v>
      </c>
      <c r="S836" s="8">
        <v>43986</v>
      </c>
      <c r="T836" s="5">
        <v>7.0499999999999993E-2</v>
      </c>
      <c r="U836" s="9">
        <v>-0.67</v>
      </c>
      <c r="V836" s="4" t="s">
        <v>23</v>
      </c>
    </row>
    <row r="837" spans="1:22" s="10" customFormat="1" ht="24" customHeight="1">
      <c r="A837" s="2" t="s">
        <v>1080</v>
      </c>
      <c r="B837" s="3" t="s">
        <v>1081</v>
      </c>
      <c r="C837" s="3" t="s">
        <v>508</v>
      </c>
      <c r="D837" s="3" t="s">
        <v>192</v>
      </c>
      <c r="E837" s="4" t="s">
        <v>22</v>
      </c>
      <c r="F837" s="4" t="s">
        <v>22</v>
      </c>
      <c r="G837" s="4">
        <v>5</v>
      </c>
      <c r="H837" s="5">
        <v>0.10497680000000001</v>
      </c>
      <c r="I837" s="5">
        <v>-5.0851999999999998E-3</v>
      </c>
      <c r="J837" s="5">
        <v>8.6808399999999994E-2</v>
      </c>
      <c r="K837" s="5">
        <v>-0.1367572</v>
      </c>
      <c r="L837" s="5">
        <v>0.20935659999999998</v>
      </c>
      <c r="M837" s="5">
        <v>2.5968900000000003E-2</v>
      </c>
      <c r="N837" s="5">
        <v>-7.0575600000000002E-2</v>
      </c>
      <c r="O837" s="6">
        <v>139.85</v>
      </c>
      <c r="P837" s="7">
        <v>128.58000000000001</v>
      </c>
      <c r="Q837" s="5">
        <v>1.0965935604293042E-2</v>
      </c>
      <c r="R837" s="6">
        <v>129.99</v>
      </c>
      <c r="S837" s="8">
        <v>43987</v>
      </c>
      <c r="T837" s="5">
        <v>0.15140000000000001</v>
      </c>
      <c r="U837" s="9">
        <v>0.18</v>
      </c>
      <c r="V837" s="4" t="s">
        <v>23</v>
      </c>
    </row>
    <row r="838" spans="1:22" s="10" customFormat="1" ht="24" customHeight="1">
      <c r="A838" s="2" t="s">
        <v>1274</v>
      </c>
      <c r="B838" s="3" t="s">
        <v>1275</v>
      </c>
      <c r="C838" s="3" t="s">
        <v>508</v>
      </c>
      <c r="D838" s="3" t="s">
        <v>205</v>
      </c>
      <c r="E838" s="4" t="s">
        <v>22</v>
      </c>
      <c r="F838" s="4" t="s">
        <v>22</v>
      </c>
      <c r="G838" s="4">
        <v>4</v>
      </c>
      <c r="H838" s="5"/>
      <c r="I838" s="5"/>
      <c r="J838" s="5"/>
      <c r="K838" s="5"/>
      <c r="L838" s="5">
        <v>8.1011299999999994E-2</v>
      </c>
      <c r="M838" s="5">
        <v>2.3340000000000001E-3</v>
      </c>
      <c r="N838" s="5">
        <v>-5.97134E-2</v>
      </c>
      <c r="O838" s="6">
        <v>100.48</v>
      </c>
      <c r="P838" s="7">
        <v>92.53</v>
      </c>
      <c r="Q838" s="5">
        <v>2.9395871609207758E-2</v>
      </c>
      <c r="R838" s="6">
        <v>95.25</v>
      </c>
      <c r="S838" s="8">
        <v>43987</v>
      </c>
      <c r="T838" s="5">
        <v>0.14279999999999998</v>
      </c>
      <c r="U838" s="9">
        <v>-7.0000000000000007E-2</v>
      </c>
      <c r="V838" s="4" t="s">
        <v>23</v>
      </c>
    </row>
    <row r="839" spans="1:22" s="10" customFormat="1" ht="24" customHeight="1">
      <c r="A839" s="2" t="s">
        <v>55</v>
      </c>
      <c r="B839" s="3" t="s">
        <v>56</v>
      </c>
      <c r="C839" s="3" t="s">
        <v>57</v>
      </c>
      <c r="D839" s="3" t="s">
        <v>58</v>
      </c>
      <c r="E839" s="4" t="s">
        <v>21</v>
      </c>
      <c r="F839" s="4" t="s">
        <v>22</v>
      </c>
      <c r="G839" s="4">
        <v>6</v>
      </c>
      <c r="H839" s="5">
        <v>0.2023102</v>
      </c>
      <c r="I839" s="5">
        <v>6.8454399999999999E-2</v>
      </c>
      <c r="J839" s="5">
        <v>0.2162847</v>
      </c>
      <c r="K839" s="5">
        <v>-0.22826360000000001</v>
      </c>
      <c r="L839" s="5">
        <v>0.2377447</v>
      </c>
      <c r="M839" s="5">
        <v>-5.1923799999999999E-2</v>
      </c>
      <c r="N839" s="5">
        <v>-0.13664400000000002</v>
      </c>
      <c r="O839" s="6">
        <v>1311.44</v>
      </c>
      <c r="P839" s="7">
        <v>1092.8399999999999</v>
      </c>
      <c r="Q839" s="5">
        <v>3.6052853116650185E-2</v>
      </c>
      <c r="R839" s="6">
        <v>1132.24</v>
      </c>
      <c r="S839" s="8">
        <v>43986</v>
      </c>
      <c r="T839" s="5">
        <v>0.27600000000000002</v>
      </c>
      <c r="U839" s="9">
        <v>-0.19</v>
      </c>
      <c r="V839" s="4" t="s">
        <v>23</v>
      </c>
    </row>
    <row r="840" spans="1:22" s="10" customFormat="1" ht="24" customHeight="1">
      <c r="A840" s="2" t="s">
        <v>457</v>
      </c>
      <c r="B840" s="3" t="s">
        <v>458</v>
      </c>
      <c r="C840" s="3" t="s">
        <v>57</v>
      </c>
      <c r="D840" s="3" t="s">
        <v>84</v>
      </c>
      <c r="E840" s="4" t="s">
        <v>22</v>
      </c>
      <c r="F840" s="4" t="s">
        <v>22</v>
      </c>
      <c r="G840" s="4">
        <v>3</v>
      </c>
      <c r="H840" s="5">
        <v>4.8739999999999998E-4</v>
      </c>
      <c r="I840" s="5">
        <v>2.1632200000000001E-2</v>
      </c>
      <c r="J840" s="5">
        <v>4.9120000000000006E-3</v>
      </c>
      <c r="K840" s="5">
        <v>-2.09757E-2</v>
      </c>
      <c r="L840" s="5">
        <v>7.8526399999999996E-2</v>
      </c>
      <c r="M840" s="5">
        <v>1.3344499999999999E-2</v>
      </c>
      <c r="N840" s="5">
        <v>-1.7078699999999999E-2</v>
      </c>
      <c r="O840" s="6">
        <v>222.5</v>
      </c>
      <c r="P840" s="7">
        <v>217.61</v>
      </c>
      <c r="Q840" s="5">
        <v>5.0089609852488337E-3</v>
      </c>
      <c r="R840" s="6">
        <v>218.7</v>
      </c>
      <c r="S840" s="8">
        <v>43986</v>
      </c>
      <c r="T840" s="5">
        <v>8.8499999999999995E-2</v>
      </c>
      <c r="U840" s="9">
        <v>0.23</v>
      </c>
      <c r="V840" s="4" t="s">
        <v>23</v>
      </c>
    </row>
    <row r="841" spans="1:22" s="10" customFormat="1" ht="24" customHeight="1">
      <c r="A841" s="2" t="s">
        <v>464</v>
      </c>
      <c r="B841" s="3" t="s">
        <v>465</v>
      </c>
      <c r="C841" s="3" t="s">
        <v>57</v>
      </c>
      <c r="D841" s="3" t="s">
        <v>58</v>
      </c>
      <c r="E841" s="4" t="s">
        <v>21</v>
      </c>
      <c r="F841" s="4" t="s">
        <v>21</v>
      </c>
      <c r="G841" s="4">
        <v>5</v>
      </c>
      <c r="H841" s="5">
        <v>0.18262689999999998</v>
      </c>
      <c r="I841" s="5">
        <v>0.140708</v>
      </c>
      <c r="J841" s="5">
        <v>0.15942589999999998</v>
      </c>
      <c r="K841" s="5">
        <v>-0.310639</v>
      </c>
      <c r="L841" s="5">
        <v>0.1686484</v>
      </c>
      <c r="M841" s="5">
        <v>-4.3591999999999997E-3</v>
      </c>
      <c r="N841" s="5">
        <v>-5.1494999999999999E-2</v>
      </c>
      <c r="O841" s="6">
        <v>48.16</v>
      </c>
      <c r="P841" s="7">
        <v>44.76</v>
      </c>
      <c r="Q841" s="5">
        <v>2.0554066130473725E-2</v>
      </c>
      <c r="R841" s="6">
        <v>45.68</v>
      </c>
      <c r="S841" s="8">
        <v>43986</v>
      </c>
      <c r="T841" s="5">
        <v>0.26839999999999997</v>
      </c>
      <c r="U841" s="9">
        <v>7.0000000000000007E-2</v>
      </c>
      <c r="V841" s="4" t="s">
        <v>23</v>
      </c>
    </row>
    <row r="842" spans="1:22" s="10" customFormat="1" ht="24" customHeight="1">
      <c r="A842" s="2" t="s">
        <v>472</v>
      </c>
      <c r="B842" s="3" t="s">
        <v>473</v>
      </c>
      <c r="C842" s="3" t="s">
        <v>57</v>
      </c>
      <c r="D842" s="3" t="s">
        <v>274</v>
      </c>
      <c r="E842" s="4" t="s">
        <v>21</v>
      </c>
      <c r="F842" s="4" t="s">
        <v>22</v>
      </c>
      <c r="G842" s="4">
        <v>5</v>
      </c>
      <c r="H842" s="5">
        <v>0.19673350000000001</v>
      </c>
      <c r="I842" s="5">
        <v>-1.6376999999999999E-2</v>
      </c>
      <c r="J842" s="5">
        <v>6.6923999999999997E-2</v>
      </c>
      <c r="K842" s="5">
        <v>-0.13658429999999999</v>
      </c>
      <c r="L842" s="5">
        <v>0.21586620000000001</v>
      </c>
      <c r="M842" s="5">
        <v>-4.2396399999999994E-2</v>
      </c>
      <c r="N842" s="5">
        <v>-0.101553</v>
      </c>
      <c r="O842" s="6">
        <v>1239.1500000000001</v>
      </c>
      <c r="P842" s="7">
        <v>1097.52</v>
      </c>
      <c r="Q842" s="5">
        <v>1.4386981558422551E-2</v>
      </c>
      <c r="R842" s="6">
        <v>1113.31</v>
      </c>
      <c r="S842" s="8">
        <v>43986</v>
      </c>
      <c r="T842" s="5">
        <v>0.14980000000000002</v>
      </c>
      <c r="U842" s="9">
        <v>-0.3</v>
      </c>
      <c r="V842" s="4" t="s">
        <v>23</v>
      </c>
    </row>
    <row r="843" spans="1:22" s="10" customFormat="1" ht="24" customHeight="1">
      <c r="A843" s="2" t="s">
        <v>882</v>
      </c>
      <c r="B843" s="3" t="s">
        <v>883</v>
      </c>
      <c r="C843" s="3" t="s">
        <v>57</v>
      </c>
      <c r="D843" s="3" t="s">
        <v>182</v>
      </c>
      <c r="E843" s="4" t="s">
        <v>21</v>
      </c>
      <c r="F843" s="4" t="s">
        <v>22</v>
      </c>
      <c r="G843" s="4">
        <v>5</v>
      </c>
      <c r="H843" s="5">
        <v>0.26340190000000002</v>
      </c>
      <c r="I843" s="5">
        <v>-2.9010000000000004E-3</v>
      </c>
      <c r="J843" s="5">
        <v>0.26966489999999999</v>
      </c>
      <c r="K843" s="5">
        <v>-0.18621790000000002</v>
      </c>
      <c r="L843" s="5">
        <v>0.28077079999999999</v>
      </c>
      <c r="M843" s="5">
        <v>3.18704E-2</v>
      </c>
      <c r="N843" s="5">
        <v>-7.8909699999999999E-2</v>
      </c>
      <c r="O843" s="6">
        <v>377.52</v>
      </c>
      <c r="P843" s="7">
        <v>336.12</v>
      </c>
      <c r="Q843" s="5">
        <v>3.4541235273116699E-2</v>
      </c>
      <c r="R843" s="6">
        <v>347.73</v>
      </c>
      <c r="S843" s="8">
        <v>43986</v>
      </c>
      <c r="T843" s="5">
        <v>0.26239999999999997</v>
      </c>
      <c r="U843" s="9">
        <v>0.13</v>
      </c>
      <c r="V843" s="4" t="s">
        <v>23</v>
      </c>
    </row>
    <row r="844" spans="1:22" s="10" customFormat="1" ht="24" customHeight="1">
      <c r="A844" s="2" t="s">
        <v>1005</v>
      </c>
      <c r="B844" s="3" t="s">
        <v>1006</v>
      </c>
      <c r="C844" s="3" t="s">
        <v>57</v>
      </c>
      <c r="D844" s="3" t="s">
        <v>75</v>
      </c>
      <c r="E844" s="4" t="s">
        <v>22</v>
      </c>
      <c r="F844" s="4" t="s">
        <v>22</v>
      </c>
      <c r="G844" s="4">
        <v>4</v>
      </c>
      <c r="H844" s="5">
        <v>6.0658899999999995E-2</v>
      </c>
      <c r="I844" s="5">
        <v>-7.6949000000000002E-3</v>
      </c>
      <c r="J844" s="5">
        <v>5.1162300000000001E-2</v>
      </c>
      <c r="K844" s="5">
        <v>-7.8316299999999991E-2</v>
      </c>
      <c r="L844" s="5">
        <v>6.1897399999999998E-2</v>
      </c>
      <c r="M844" s="5">
        <v>-1.3473999999999999E-3</v>
      </c>
      <c r="N844" s="5">
        <v>-2.3946499999999999E-2</v>
      </c>
      <c r="O844" s="6">
        <v>577.12</v>
      </c>
      <c r="P844" s="7">
        <v>553.42999999999995</v>
      </c>
      <c r="Q844" s="5">
        <v>1.9659216161032056E-2</v>
      </c>
      <c r="R844" s="6">
        <v>564.30999999999995</v>
      </c>
      <c r="S844" s="8">
        <v>43987</v>
      </c>
      <c r="T844" s="5">
        <v>0.1041</v>
      </c>
      <c r="U844" s="9">
        <v>-0.06</v>
      </c>
      <c r="V844" s="4" t="s">
        <v>23</v>
      </c>
    </row>
    <row r="845" spans="1:22" s="10" customFormat="1" ht="24" customHeight="1">
      <c r="A845" s="2" t="s">
        <v>1270</v>
      </c>
      <c r="B845" s="3" t="s">
        <v>1271</v>
      </c>
      <c r="C845" s="3" t="s">
        <v>57</v>
      </c>
      <c r="D845" s="3" t="s">
        <v>205</v>
      </c>
      <c r="E845" s="4" t="s">
        <v>22</v>
      </c>
      <c r="F845" s="4" t="s">
        <v>22</v>
      </c>
      <c r="G845" s="4">
        <v>4</v>
      </c>
      <c r="H845" s="5"/>
      <c r="I845" s="5"/>
      <c r="J845" s="5"/>
      <c r="K845" s="5"/>
      <c r="L845" s="5">
        <v>9.260030000000001E-2</v>
      </c>
      <c r="M845" s="5">
        <v>-9.1982000000000001E-3</v>
      </c>
      <c r="N845" s="5">
        <v>-5.7357600000000002E-2</v>
      </c>
      <c r="O845" s="6">
        <v>105.13</v>
      </c>
      <c r="P845" s="7">
        <v>97.08</v>
      </c>
      <c r="Q845" s="5">
        <v>2.0807581376184547E-2</v>
      </c>
      <c r="R845" s="6">
        <v>99.1</v>
      </c>
      <c r="S845" s="8">
        <v>43986</v>
      </c>
      <c r="T845" s="5">
        <v>0.13739999999999999</v>
      </c>
      <c r="U845" s="9">
        <v>-0.09</v>
      </c>
      <c r="V845" s="4" t="s">
        <v>23</v>
      </c>
    </row>
    <row r="846" spans="1:22" s="10" customFormat="1" ht="24" customHeight="1">
      <c r="A846" s="2" t="s">
        <v>2142</v>
      </c>
      <c r="B846" s="3" t="s">
        <v>2143</v>
      </c>
      <c r="C846" s="3" t="s">
        <v>57</v>
      </c>
      <c r="D846" s="3" t="s">
        <v>129</v>
      </c>
      <c r="E846" s="4" t="s">
        <v>22</v>
      </c>
      <c r="F846" s="4" t="s">
        <v>22</v>
      </c>
      <c r="G846" s="4">
        <v>5</v>
      </c>
      <c r="H846" s="5">
        <v>0.11994880000000001</v>
      </c>
      <c r="I846" s="5">
        <v>-4.1857100000000001E-2</v>
      </c>
      <c r="J846" s="5">
        <v>7.8991800000000001E-2</v>
      </c>
      <c r="K846" s="5">
        <v>-0.14147579999999998</v>
      </c>
      <c r="L846" s="5">
        <v>0.30083310000000002</v>
      </c>
      <c r="M846" s="5">
        <v>6.9632600000000003E-2</v>
      </c>
      <c r="N846" s="5">
        <v>-7.74812E-2</v>
      </c>
      <c r="O846" s="6">
        <v>363.83</v>
      </c>
      <c r="P846" s="7">
        <v>325.23</v>
      </c>
      <c r="Q846" s="5">
        <v>5.6298619438551079E-2</v>
      </c>
      <c r="R846" s="6">
        <v>343.54</v>
      </c>
      <c r="S846" s="8">
        <v>43987</v>
      </c>
      <c r="T846" s="5">
        <v>0.23960000000000001</v>
      </c>
      <c r="U846" s="9">
        <v>0.28999999999999998</v>
      </c>
      <c r="V846" s="4" t="s">
        <v>23</v>
      </c>
    </row>
    <row r="847" spans="1:22" s="10" customFormat="1" ht="24" customHeight="1">
      <c r="A847" s="2" t="s">
        <v>2144</v>
      </c>
      <c r="B847" s="3" t="s">
        <v>2145</v>
      </c>
      <c r="C847" s="3" t="s">
        <v>57</v>
      </c>
      <c r="D847" s="3" t="s">
        <v>311</v>
      </c>
      <c r="E847" s="4" t="s">
        <v>22</v>
      </c>
      <c r="F847" s="4" t="s">
        <v>22</v>
      </c>
      <c r="G847" s="4">
        <v>3</v>
      </c>
      <c r="H847" s="5">
        <v>-1.7637300000000002E-2</v>
      </c>
      <c r="I847" s="5">
        <v>3.3859500000000001E-2</v>
      </c>
      <c r="J847" s="5">
        <v>9.2075000000000004E-3</v>
      </c>
      <c r="K847" s="5">
        <v>-2.7254900000000002E-2</v>
      </c>
      <c r="L847" s="5">
        <v>6.6187800000000005E-2</v>
      </c>
      <c r="M847" s="5">
        <v>-5.9492999999999994E-3</v>
      </c>
      <c r="N847" s="5">
        <v>-3.2514899999999999E-2</v>
      </c>
      <c r="O847" s="6">
        <v>179.61</v>
      </c>
      <c r="P847" s="7">
        <v>172.25</v>
      </c>
      <c r="Q847" s="5">
        <v>1.5616835994194389E-2</v>
      </c>
      <c r="R847" s="6">
        <v>174.94</v>
      </c>
      <c r="S847" s="8">
        <v>43987</v>
      </c>
      <c r="T847" s="5">
        <v>9.7599999999999992E-2</v>
      </c>
      <c r="U847" s="9">
        <v>-0.04</v>
      </c>
      <c r="V847" s="4" t="s">
        <v>23</v>
      </c>
    </row>
    <row r="848" spans="1:22" s="10" customFormat="1" ht="24" customHeight="1">
      <c r="A848" s="2" t="s">
        <v>2237</v>
      </c>
      <c r="B848" s="3" t="s">
        <v>2238</v>
      </c>
      <c r="C848" s="3" t="s">
        <v>57</v>
      </c>
      <c r="D848" s="3" t="s">
        <v>111</v>
      </c>
      <c r="E848" s="4" t="s">
        <v>22</v>
      </c>
      <c r="F848" s="4" t="s">
        <v>22</v>
      </c>
      <c r="G848" s="4">
        <v>5</v>
      </c>
      <c r="H848" s="5">
        <v>0.15543999999999999</v>
      </c>
      <c r="I848" s="5">
        <v>8.5668999999999988E-3</v>
      </c>
      <c r="J848" s="5">
        <v>0.12446009999999999</v>
      </c>
      <c r="K848" s="5">
        <v>-3.04718E-2</v>
      </c>
      <c r="L848" s="5">
        <v>0.33423569999999997</v>
      </c>
      <c r="M848" s="5">
        <v>0.19425699999999999</v>
      </c>
      <c r="N848" s="5">
        <v>2.7119300000000002E-2</v>
      </c>
      <c r="O848" s="6">
        <v>202.07</v>
      </c>
      <c r="P848" s="7">
        <v>203.03</v>
      </c>
      <c r="Q848" s="5">
        <v>3.2064226961532771E-2</v>
      </c>
      <c r="R848" s="6">
        <v>209.54</v>
      </c>
      <c r="S848" s="8">
        <v>43987</v>
      </c>
      <c r="T848" s="5">
        <v>0.187</v>
      </c>
      <c r="U848" s="9">
        <v>0.93</v>
      </c>
      <c r="V848" s="4" t="s">
        <v>23</v>
      </c>
    </row>
    <row r="849" spans="1:22" s="10" customFormat="1" ht="24" customHeight="1">
      <c r="A849" s="2" t="s">
        <v>2239</v>
      </c>
      <c r="B849" s="3" t="s">
        <v>2240</v>
      </c>
      <c r="C849" s="3" t="s">
        <v>57</v>
      </c>
      <c r="D849" s="3" t="s">
        <v>26</v>
      </c>
      <c r="E849" s="4" t="s">
        <v>21</v>
      </c>
      <c r="F849" s="4" t="s">
        <v>22</v>
      </c>
      <c r="G849" s="4">
        <v>5</v>
      </c>
      <c r="H849" s="5">
        <v>0.1269786</v>
      </c>
      <c r="I849" s="5">
        <v>1.30203E-2</v>
      </c>
      <c r="J849" s="5">
        <v>0.10120430000000001</v>
      </c>
      <c r="K849" s="5">
        <v>-0.1099164</v>
      </c>
      <c r="L849" s="5">
        <v>0.27465149999999999</v>
      </c>
      <c r="M849" s="5">
        <v>1.6935199999999997E-2</v>
      </c>
      <c r="N849" s="5">
        <v>-0.100121</v>
      </c>
      <c r="O849" s="6">
        <v>123.45</v>
      </c>
      <c r="P849" s="7">
        <v>106.66</v>
      </c>
      <c r="Q849" s="5">
        <v>6.6004125257828727E-2</v>
      </c>
      <c r="R849" s="6">
        <v>113.7</v>
      </c>
      <c r="S849" s="8">
        <v>43987</v>
      </c>
      <c r="T849" s="5">
        <v>0.2165</v>
      </c>
      <c r="U849" s="9">
        <v>0.02</v>
      </c>
      <c r="V849" s="4" t="s">
        <v>23</v>
      </c>
    </row>
    <row r="850" spans="1:22" s="10" customFormat="1" ht="24" customHeight="1">
      <c r="A850" s="2" t="s">
        <v>2241</v>
      </c>
      <c r="B850" s="3" t="s">
        <v>2242</v>
      </c>
      <c r="C850" s="3" t="s">
        <v>57</v>
      </c>
      <c r="D850" s="3" t="s">
        <v>252</v>
      </c>
      <c r="E850" s="4" t="s">
        <v>21</v>
      </c>
      <c r="F850" s="4" t="s">
        <v>22</v>
      </c>
      <c r="G850" s="4">
        <v>5</v>
      </c>
      <c r="H850" s="5">
        <v>0.1178085</v>
      </c>
      <c r="I850" s="5">
        <v>-3.3221500000000001E-2</v>
      </c>
      <c r="J850" s="5">
        <v>0.1164621</v>
      </c>
      <c r="K850" s="5">
        <v>-9.1198500000000002E-2</v>
      </c>
      <c r="L850" s="5">
        <v>0.31664999999999999</v>
      </c>
      <c r="M850" s="5">
        <v>0.14288800000000001</v>
      </c>
      <c r="N850" s="5">
        <v>-3.738E-3</v>
      </c>
      <c r="O850" s="6">
        <v>157.84</v>
      </c>
      <c r="P850" s="7">
        <v>152.31</v>
      </c>
      <c r="Q850" s="5">
        <v>4.8191189022388503E-2</v>
      </c>
      <c r="R850" s="6">
        <v>159.65</v>
      </c>
      <c r="S850" s="8">
        <v>43987</v>
      </c>
      <c r="T850" s="5">
        <v>0.18190000000000001</v>
      </c>
      <c r="U850" s="9">
        <v>0.68</v>
      </c>
      <c r="V850" s="4" t="s">
        <v>23</v>
      </c>
    </row>
    <row r="851" spans="1:22" s="10" customFormat="1" ht="24" customHeight="1">
      <c r="A851" s="2" t="s">
        <v>2243</v>
      </c>
      <c r="B851" s="3" t="s">
        <v>2244</v>
      </c>
      <c r="C851" s="3" t="s">
        <v>57</v>
      </c>
      <c r="D851" s="3" t="s">
        <v>84</v>
      </c>
      <c r="E851" s="4" t="s">
        <v>22</v>
      </c>
      <c r="F851" s="4" t="s">
        <v>22</v>
      </c>
      <c r="G851" s="4">
        <v>3</v>
      </c>
      <c r="H851" s="5">
        <v>8.7899999999999995E-5</v>
      </c>
      <c r="I851" s="5">
        <v>2.09944E-2</v>
      </c>
      <c r="J851" s="5">
        <v>4.5599000000000004E-3</v>
      </c>
      <c r="K851" s="5">
        <v>-2.1325799999999999E-2</v>
      </c>
      <c r="L851" s="5">
        <v>7.7885700000000002E-2</v>
      </c>
      <c r="M851" s="5">
        <v>1.2886E-2</v>
      </c>
      <c r="N851" s="5">
        <v>-1.7212000000000002E-2</v>
      </c>
      <c r="O851" s="6">
        <v>123.17</v>
      </c>
      <c r="P851" s="7">
        <v>120.45</v>
      </c>
      <c r="Q851" s="5">
        <v>8.219178082191636E-3</v>
      </c>
      <c r="R851" s="6">
        <v>121.44</v>
      </c>
      <c r="S851" s="8">
        <v>43987</v>
      </c>
      <c r="T851" s="5">
        <v>8.8499999999999995E-2</v>
      </c>
      <c r="U851" s="9">
        <v>0.22</v>
      </c>
      <c r="V851" s="4" t="s">
        <v>23</v>
      </c>
    </row>
    <row r="852" spans="1:22" s="10" customFormat="1" ht="24" customHeight="1">
      <c r="A852" s="2" t="s">
        <v>2251</v>
      </c>
      <c r="B852" s="3" t="s">
        <v>2252</v>
      </c>
      <c r="C852" s="3" t="s">
        <v>57</v>
      </c>
      <c r="D852" s="3" t="s">
        <v>1439</v>
      </c>
      <c r="E852" s="4" t="s">
        <v>22</v>
      </c>
      <c r="F852" s="4" t="s">
        <v>22</v>
      </c>
      <c r="G852" s="4">
        <v>4</v>
      </c>
      <c r="H852" s="5">
        <v>-1.64622E-2</v>
      </c>
      <c r="I852" s="5">
        <v>7.3427800000000001E-2</v>
      </c>
      <c r="J852" s="5">
        <v>7.1930500000000008E-2</v>
      </c>
      <c r="K852" s="5">
        <v>-9.0303099999999997E-2</v>
      </c>
      <c r="L852" s="5">
        <v>9.6476799999999988E-2</v>
      </c>
      <c r="M852" s="5">
        <v>-1.80441E-2</v>
      </c>
      <c r="N852" s="5">
        <v>-5.5833399999999998E-2</v>
      </c>
      <c r="O852" s="6">
        <v>451.88</v>
      </c>
      <c r="P852" s="7">
        <v>419.53</v>
      </c>
      <c r="Q852" s="5">
        <v>2.4289085405096333E-2</v>
      </c>
      <c r="R852" s="6">
        <v>429.72</v>
      </c>
      <c r="S852" s="8">
        <v>43987</v>
      </c>
      <c r="T852" s="5">
        <v>0.1721</v>
      </c>
      <c r="U852" s="9">
        <v>-0.1</v>
      </c>
      <c r="V852" s="4" t="s">
        <v>23</v>
      </c>
    </row>
    <row r="853" spans="1:22" s="10" customFormat="1" ht="24" customHeight="1">
      <c r="A853" s="2" t="s">
        <v>2402</v>
      </c>
      <c r="B853" s="3" t="s">
        <v>2403</v>
      </c>
      <c r="C853" s="3" t="s">
        <v>57</v>
      </c>
      <c r="D853" s="3" t="s">
        <v>119</v>
      </c>
      <c r="E853" s="4" t="s">
        <v>22</v>
      </c>
      <c r="F853" s="4" t="s">
        <v>22</v>
      </c>
      <c r="G853" s="4">
        <v>3</v>
      </c>
      <c r="H853" s="5"/>
      <c r="I853" s="5"/>
      <c r="J853" s="5">
        <v>4.6906999999999999E-3</v>
      </c>
      <c r="K853" s="5">
        <v>-2.1365800000000001E-2</v>
      </c>
      <c r="L853" s="5">
        <v>6.7356699999999992E-2</v>
      </c>
      <c r="M853" s="5">
        <v>1.9369299999999999E-2</v>
      </c>
      <c r="N853" s="5">
        <v>-3.2575999999999998E-3</v>
      </c>
      <c r="O853" s="6">
        <v>132</v>
      </c>
      <c r="P853" s="7">
        <v>131.13999999999999</v>
      </c>
      <c r="Q853" s="5">
        <v>6.7866402318135233E-3</v>
      </c>
      <c r="R853" s="6">
        <v>132.03</v>
      </c>
      <c r="S853" s="8">
        <v>43987</v>
      </c>
      <c r="T853" s="5">
        <v>9.11E-2</v>
      </c>
      <c r="U853" s="9">
        <v>0.3</v>
      </c>
      <c r="V853" s="4" t="s">
        <v>23</v>
      </c>
    </row>
    <row r="854" spans="1:22" s="10" customFormat="1" ht="24" customHeight="1">
      <c r="A854" s="2" t="s">
        <v>1412</v>
      </c>
      <c r="B854" s="3" t="s">
        <v>1413</v>
      </c>
      <c r="C854" s="3" t="s">
        <v>1414</v>
      </c>
      <c r="D854" s="3" t="s">
        <v>1415</v>
      </c>
      <c r="E854" s="4" t="s">
        <v>22</v>
      </c>
      <c r="F854" s="4" t="s">
        <v>22</v>
      </c>
      <c r="G854" s="4">
        <v>3</v>
      </c>
      <c r="H854" s="5">
        <v>3.3802800000000001E-2</v>
      </c>
      <c r="I854" s="5">
        <v>0.13405989999999998</v>
      </c>
      <c r="J854" s="5">
        <v>-5.8145100000000005E-2</v>
      </c>
      <c r="K854" s="5">
        <v>7.6531000000000004E-3</v>
      </c>
      <c r="L854" s="5">
        <v>0.13468349999999998</v>
      </c>
      <c r="M854" s="5">
        <v>-4.7079999999999995E-4</v>
      </c>
      <c r="N854" s="5">
        <v>-5.2655099999999996E-2</v>
      </c>
      <c r="O854" s="6">
        <v>22.41</v>
      </c>
      <c r="P854" s="7">
        <v>21.5</v>
      </c>
      <c r="Q854" s="5">
        <v>-1.2558139534883717E-2</v>
      </c>
      <c r="R854" s="6">
        <v>21.23</v>
      </c>
      <c r="S854" s="8">
        <v>43986</v>
      </c>
      <c r="T854" s="5">
        <v>0.10550000000000001</v>
      </c>
      <c r="U854" s="9">
        <v>0.15</v>
      </c>
      <c r="V854" s="4" t="s">
        <v>23</v>
      </c>
    </row>
    <row r="855" spans="1:22" s="10" customFormat="1" ht="24" customHeight="1">
      <c r="A855" s="2" t="s">
        <v>1705</v>
      </c>
      <c r="B855" s="3" t="s">
        <v>1706</v>
      </c>
      <c r="C855" s="3" t="s">
        <v>1414</v>
      </c>
      <c r="D855" s="3" t="s">
        <v>266</v>
      </c>
      <c r="E855" s="4" t="s">
        <v>22</v>
      </c>
      <c r="F855" s="4" t="s">
        <v>22</v>
      </c>
      <c r="G855" s="4">
        <v>6</v>
      </c>
      <c r="H855" s="5">
        <v>-1.2737199999999999E-2</v>
      </c>
      <c r="I855" s="5">
        <v>2.3696999999999998E-3</v>
      </c>
      <c r="J855" s="5">
        <v>0.31008669999999999</v>
      </c>
      <c r="K855" s="5">
        <v>-0.19047619999999998</v>
      </c>
      <c r="L855" s="5">
        <v>0.22773990000000002</v>
      </c>
      <c r="M855" s="5">
        <v>7.6809799999999998E-2</v>
      </c>
      <c r="N855" s="5">
        <v>-4.1254799999999994E-2</v>
      </c>
      <c r="O855" s="6">
        <v>99.14</v>
      </c>
      <c r="P855" s="7">
        <v>91.41</v>
      </c>
      <c r="Q855" s="5">
        <v>3.9820588557050618E-2</v>
      </c>
      <c r="R855" s="6">
        <v>95.05</v>
      </c>
      <c r="S855" s="8">
        <v>43986</v>
      </c>
      <c r="T855" s="5">
        <v>0.16390000000000002</v>
      </c>
      <c r="U855" s="9">
        <v>0.35</v>
      </c>
      <c r="V855" s="4" t="s">
        <v>23</v>
      </c>
    </row>
    <row r="856" spans="1:22" s="10" customFormat="1" ht="24" customHeight="1">
      <c r="A856" s="2" t="s">
        <v>1707</v>
      </c>
      <c r="B856" s="3" t="s">
        <v>1708</v>
      </c>
      <c r="C856" s="3" t="s">
        <v>1414</v>
      </c>
      <c r="D856" s="3" t="s">
        <v>238</v>
      </c>
      <c r="E856" s="4" t="s">
        <v>22</v>
      </c>
      <c r="F856" s="4" t="s">
        <v>22</v>
      </c>
      <c r="G856" s="4">
        <v>6</v>
      </c>
      <c r="H856" s="5">
        <v>-5.4609100000000001E-2</v>
      </c>
      <c r="I856" s="5">
        <v>0.28634899999999996</v>
      </c>
      <c r="J856" s="5">
        <v>8.3285400000000009E-2</v>
      </c>
      <c r="K856" s="5">
        <v>-8.7156800000000006E-2</v>
      </c>
      <c r="L856" s="5">
        <v>0.32136619999999999</v>
      </c>
      <c r="M856" s="5">
        <v>-3.4806799999999999E-2</v>
      </c>
      <c r="N856" s="5">
        <v>-0.18548999999999999</v>
      </c>
      <c r="O856" s="6">
        <v>68.09</v>
      </c>
      <c r="P856" s="7">
        <v>54.92</v>
      </c>
      <c r="Q856" s="5">
        <v>9.8324836125271986E-3</v>
      </c>
      <c r="R856" s="6">
        <v>55.46</v>
      </c>
      <c r="S856" s="8">
        <v>43986</v>
      </c>
      <c r="T856" s="5">
        <v>0.31090000000000001</v>
      </c>
      <c r="U856" s="9">
        <v>0.01</v>
      </c>
      <c r="V856" s="4" t="s">
        <v>23</v>
      </c>
    </row>
    <row r="857" spans="1:22" s="10" customFormat="1" ht="24" customHeight="1">
      <c r="A857" s="2" t="s">
        <v>1709</v>
      </c>
      <c r="B857" s="3" t="s">
        <v>1710</v>
      </c>
      <c r="C857" s="3" t="s">
        <v>1414</v>
      </c>
      <c r="D857" s="3" t="s">
        <v>1711</v>
      </c>
      <c r="E857" s="4" t="s">
        <v>22</v>
      </c>
      <c r="F857" s="4" t="s">
        <v>22</v>
      </c>
      <c r="G857" s="4">
        <v>6</v>
      </c>
      <c r="H857" s="5">
        <v>-2.1840000000000002E-3</v>
      </c>
      <c r="I857" s="5">
        <v>5.2969499999999996E-2</v>
      </c>
      <c r="J857" s="5">
        <v>0.13580929999999999</v>
      </c>
      <c r="K857" s="5">
        <v>-0.1074915</v>
      </c>
      <c r="L857" s="5">
        <v>0.20628840000000001</v>
      </c>
      <c r="M857" s="5">
        <v>-5.3177199999999994E-2</v>
      </c>
      <c r="N857" s="5">
        <v>-0.12023999999999999</v>
      </c>
      <c r="O857" s="6">
        <v>88.24</v>
      </c>
      <c r="P857" s="7">
        <v>71.52</v>
      </c>
      <c r="Q857" s="5">
        <v>8.5430648769574846E-2</v>
      </c>
      <c r="R857" s="6">
        <v>77.63</v>
      </c>
      <c r="S857" s="8">
        <v>43987</v>
      </c>
      <c r="T857" s="5">
        <v>0.27399999999999997</v>
      </c>
      <c r="U857" s="9">
        <v>-0.36</v>
      </c>
      <c r="V857" s="4" t="s">
        <v>23</v>
      </c>
    </row>
    <row r="858" spans="1:22" s="10" customFormat="1" ht="24" customHeight="1">
      <c r="A858" s="2" t="s">
        <v>2534</v>
      </c>
      <c r="B858" s="3" t="s">
        <v>2535</v>
      </c>
      <c r="C858" s="3" t="s">
        <v>1414</v>
      </c>
      <c r="D858" s="3" t="s">
        <v>651</v>
      </c>
      <c r="E858" s="4" t="s">
        <v>22</v>
      </c>
      <c r="F858" s="4" t="s">
        <v>22</v>
      </c>
      <c r="G858" s="4">
        <v>5</v>
      </c>
      <c r="H858" s="5"/>
      <c r="I858" s="5"/>
      <c r="J858" s="5"/>
      <c r="K858" s="5"/>
      <c r="L858" s="5"/>
      <c r="M858" s="5">
        <v>0.18432899999999999</v>
      </c>
      <c r="N858" s="5">
        <v>3.8859900000000003E-2</v>
      </c>
      <c r="O858" s="6">
        <v>116.83</v>
      </c>
      <c r="P858" s="7">
        <v>120.66</v>
      </c>
      <c r="Q858" s="5">
        <v>2.3122824465440228E-2</v>
      </c>
      <c r="R858" s="6">
        <v>123.45</v>
      </c>
      <c r="S858" s="8">
        <v>43987</v>
      </c>
      <c r="T858" s="5">
        <v>0.21780000000000002</v>
      </c>
      <c r="U858" s="9">
        <v>0.92</v>
      </c>
      <c r="V858" s="4" t="s">
        <v>23</v>
      </c>
    </row>
    <row r="859" spans="1:22" s="10" customFormat="1" ht="24" customHeight="1">
      <c r="A859" s="2" t="s">
        <v>2536</v>
      </c>
      <c r="B859" s="3" t="s">
        <v>2537</v>
      </c>
      <c r="C859" s="3" t="s">
        <v>1414</v>
      </c>
      <c r="D859" s="3" t="s">
        <v>651</v>
      </c>
      <c r="E859" s="4" t="s">
        <v>22</v>
      </c>
      <c r="F859" s="4" t="s">
        <v>22</v>
      </c>
      <c r="G859" s="4">
        <v>5</v>
      </c>
      <c r="H859" s="5"/>
      <c r="I859" s="5"/>
      <c r="J859" s="5"/>
      <c r="K859" s="5"/>
      <c r="L859" s="5"/>
      <c r="M859" s="5">
        <v>0.21410699999999999</v>
      </c>
      <c r="N859" s="5">
        <v>7.4486200000000002E-2</v>
      </c>
      <c r="O859" s="6">
        <v>117.74</v>
      </c>
      <c r="P859" s="7">
        <v>125.64</v>
      </c>
      <c r="Q859" s="5">
        <v>2.5151225724291626E-2</v>
      </c>
      <c r="R859" s="6">
        <v>128.80000000000001</v>
      </c>
      <c r="S859" s="8">
        <v>43987</v>
      </c>
      <c r="T859" s="5">
        <v>0.22399999999999998</v>
      </c>
      <c r="U859" s="9">
        <v>1.01</v>
      </c>
      <c r="V859" s="4" t="s">
        <v>23</v>
      </c>
    </row>
    <row r="860" spans="1:22" s="10" customFormat="1" ht="24" customHeight="1">
      <c r="A860" s="2" t="s">
        <v>1661</v>
      </c>
      <c r="B860" s="3" t="s">
        <v>1662</v>
      </c>
      <c r="C860" s="3" t="s">
        <v>1663</v>
      </c>
      <c r="D860" s="3" t="s">
        <v>133</v>
      </c>
      <c r="E860" s="4" t="s">
        <v>22</v>
      </c>
      <c r="F860" s="4" t="s">
        <v>22</v>
      </c>
      <c r="G860" s="4">
        <v>4</v>
      </c>
      <c r="H860" s="5">
        <v>4.8764500000000002E-2</v>
      </c>
      <c r="I860" s="5">
        <v>5.6081899999999997E-2</v>
      </c>
      <c r="J860" s="5">
        <v>2.8732000000000001E-2</v>
      </c>
      <c r="K860" s="5">
        <v>-4.9921100000000003E-2</v>
      </c>
      <c r="L860" s="5">
        <v>0.1544256</v>
      </c>
      <c r="M860" s="5">
        <v>5.3919100000000005E-2</v>
      </c>
      <c r="N860" s="5">
        <v>-1.46553E-2</v>
      </c>
      <c r="O860" s="6">
        <v>1619.89</v>
      </c>
      <c r="P860" s="7">
        <v>1576.95</v>
      </c>
      <c r="Q860" s="5">
        <v>1.2175401883382397E-2</v>
      </c>
      <c r="R860" s="6">
        <v>1596.15</v>
      </c>
      <c r="S860" s="8">
        <v>43987</v>
      </c>
      <c r="T860" s="5">
        <v>0.1242</v>
      </c>
      <c r="U860" s="9">
        <v>0.48</v>
      </c>
      <c r="V860" s="4" t="s">
        <v>23</v>
      </c>
    </row>
    <row r="861" spans="1:22" s="10" customFormat="1" ht="24" customHeight="1">
      <c r="A861" s="2" t="s">
        <v>2200</v>
      </c>
      <c r="B861" s="3" t="s">
        <v>2201</v>
      </c>
      <c r="C861" s="3" t="s">
        <v>1663</v>
      </c>
      <c r="D861" s="3" t="s">
        <v>133</v>
      </c>
      <c r="E861" s="4" t="s">
        <v>22</v>
      </c>
      <c r="F861" s="4" t="s">
        <v>22</v>
      </c>
      <c r="G861" s="4">
        <v>4</v>
      </c>
      <c r="H861" s="5">
        <v>1.9804600000000002E-2</v>
      </c>
      <c r="I861" s="5">
        <v>3.3463800000000002E-2</v>
      </c>
      <c r="J861" s="5">
        <v>9.6609999999999994E-3</v>
      </c>
      <c r="K861" s="5">
        <v>-4.2339900000000007E-2</v>
      </c>
      <c r="L861" s="5">
        <v>3.8392599999999999E-2</v>
      </c>
      <c r="M861" s="5">
        <v>3.5060000000000004E-3</v>
      </c>
      <c r="N861" s="5">
        <v>-2.14296E-2</v>
      </c>
      <c r="O861" s="6">
        <v>283.72000000000003</v>
      </c>
      <c r="P861" s="7">
        <v>274.02</v>
      </c>
      <c r="Q861" s="5">
        <v>1.3210714546383562E-2</v>
      </c>
      <c r="R861" s="6">
        <v>277.64</v>
      </c>
      <c r="S861" s="8">
        <v>43987</v>
      </c>
      <c r="T861" s="5">
        <v>5.4000000000000006E-2</v>
      </c>
      <c r="U861" s="9">
        <v>-0.01</v>
      </c>
      <c r="V861" s="4" t="s">
        <v>23</v>
      </c>
    </row>
    <row r="862" spans="1:22" s="10" customFormat="1" ht="24" customHeight="1">
      <c r="A862" s="2" t="s">
        <v>1526</v>
      </c>
      <c r="B862" s="3" t="s">
        <v>1527</v>
      </c>
      <c r="C862" s="3" t="s">
        <v>1528</v>
      </c>
      <c r="D862" s="3" t="s">
        <v>136</v>
      </c>
      <c r="E862" s="4" t="s">
        <v>21</v>
      </c>
      <c r="F862" s="4" t="s">
        <v>22</v>
      </c>
      <c r="G862" s="4">
        <v>5</v>
      </c>
      <c r="H862" s="5">
        <v>0.18289269999999999</v>
      </c>
      <c r="I862" s="5">
        <v>-2.0904500000000003E-2</v>
      </c>
      <c r="J862" s="5">
        <v>0.1058144</v>
      </c>
      <c r="K862" s="5">
        <v>-9.5689100000000013E-2</v>
      </c>
      <c r="L862" s="5">
        <v>0.22492280000000001</v>
      </c>
      <c r="M862" s="5">
        <v>0.102129</v>
      </c>
      <c r="N862" s="5">
        <v>4.385E-3</v>
      </c>
      <c r="O862" s="6">
        <v>91.22</v>
      </c>
      <c r="P862" s="7">
        <v>86.87</v>
      </c>
      <c r="Q862" s="5">
        <v>5.4679406008979026E-2</v>
      </c>
      <c r="R862" s="6">
        <v>91.62</v>
      </c>
      <c r="S862" s="8">
        <v>43987</v>
      </c>
      <c r="T862" s="5">
        <v>0.24859999999999999</v>
      </c>
      <c r="U862" s="9">
        <v>0.36</v>
      </c>
      <c r="V862" s="4" t="s">
        <v>23</v>
      </c>
    </row>
    <row r="863" spans="1:22" s="10" customFormat="1" ht="24" customHeight="1">
      <c r="A863" s="2" t="s">
        <v>1786</v>
      </c>
      <c r="B863" s="3" t="s">
        <v>1787</v>
      </c>
      <c r="C863" s="3" t="s">
        <v>1528</v>
      </c>
      <c r="D863" s="3" t="s">
        <v>271</v>
      </c>
      <c r="E863" s="4" t="s">
        <v>22</v>
      </c>
      <c r="F863" s="4" t="s">
        <v>22</v>
      </c>
      <c r="G863" s="4">
        <v>5</v>
      </c>
      <c r="H863" s="5">
        <v>5.1176000000000006E-2</v>
      </c>
      <c r="I863" s="5">
        <v>9.4172600000000009E-2</v>
      </c>
      <c r="J863" s="5">
        <v>5.8427E-2</v>
      </c>
      <c r="K863" s="5">
        <v>-3.8004200000000002E-2</v>
      </c>
      <c r="L863" s="5">
        <v>0.30677549999999998</v>
      </c>
      <c r="M863" s="5">
        <v>-2.8431399999999999E-2</v>
      </c>
      <c r="N863" s="5">
        <v>-0.16314800000000002</v>
      </c>
      <c r="O863" s="6">
        <v>59.21</v>
      </c>
      <c r="P863" s="7">
        <v>46.77</v>
      </c>
      <c r="Q863" s="5">
        <v>5.9439811845199753E-2</v>
      </c>
      <c r="R863" s="6">
        <v>49.55</v>
      </c>
      <c r="S863" s="8">
        <v>43987</v>
      </c>
      <c r="T863" s="5">
        <v>0.26629999999999998</v>
      </c>
      <c r="U863" s="9">
        <v>-0.14000000000000001</v>
      </c>
      <c r="V863" s="4" t="s">
        <v>23</v>
      </c>
    </row>
    <row r="864" spans="1:22" s="10" customFormat="1" ht="24" customHeight="1">
      <c r="A864" s="2" t="s">
        <v>1868</v>
      </c>
      <c r="B864" s="3" t="s">
        <v>1869</v>
      </c>
      <c r="C864" s="3" t="s">
        <v>1528</v>
      </c>
      <c r="D864" s="3" t="s">
        <v>133</v>
      </c>
      <c r="E864" s="4" t="s">
        <v>22</v>
      </c>
      <c r="F864" s="4" t="s">
        <v>22</v>
      </c>
      <c r="G864" s="4">
        <v>3</v>
      </c>
      <c r="H864" s="5">
        <v>2.58398E-2</v>
      </c>
      <c r="I864" s="5">
        <v>2.9597000000000002E-2</v>
      </c>
      <c r="J864" s="5">
        <v>2.6299700000000002E-2</v>
      </c>
      <c r="K864" s="5">
        <v>-5.7806900000000001E-2</v>
      </c>
      <c r="L864" s="5">
        <v>8.1593899999999997E-2</v>
      </c>
      <c r="M864" s="5">
        <v>1.2681199999999998E-2</v>
      </c>
      <c r="N864" s="5">
        <v>-1.9298200000000001E-2</v>
      </c>
      <c r="O864" s="6">
        <v>17.100000000000001</v>
      </c>
      <c r="P864" s="7">
        <v>16.829999999999998</v>
      </c>
      <c r="Q864" s="5">
        <v>-3.5650623885917776E-3</v>
      </c>
      <c r="R864" s="6">
        <v>16.77</v>
      </c>
      <c r="S864" s="8">
        <v>43987</v>
      </c>
      <c r="T864" s="5">
        <v>5.5599999999999997E-2</v>
      </c>
      <c r="U864" s="9">
        <v>0.55000000000000004</v>
      </c>
      <c r="V864" s="4" t="s">
        <v>23</v>
      </c>
    </row>
    <row r="865" spans="1:22" s="10" customFormat="1" ht="24" customHeight="1">
      <c r="A865" s="2" t="s">
        <v>2106</v>
      </c>
      <c r="B865" s="3" t="s">
        <v>2107</v>
      </c>
      <c r="C865" s="3" t="s">
        <v>1528</v>
      </c>
      <c r="D865" s="3" t="s">
        <v>370</v>
      </c>
      <c r="E865" s="4" t="s">
        <v>22</v>
      </c>
      <c r="F865" s="4" t="s">
        <v>22</v>
      </c>
      <c r="G865" s="4">
        <v>4</v>
      </c>
      <c r="H865" s="5">
        <v>7.1794900000000009E-2</v>
      </c>
      <c r="I865" s="5">
        <v>8.4210499999999994E-2</v>
      </c>
      <c r="J865" s="5">
        <v>6.4430699999999994E-2</v>
      </c>
      <c r="K865" s="5">
        <v>-4.3117700000000002E-2</v>
      </c>
      <c r="L865" s="5">
        <v>6.4991300000000002E-2</v>
      </c>
      <c r="M865" s="5">
        <v>7.0000000000000007E-2</v>
      </c>
      <c r="N865" s="5">
        <v>4.4751800000000001E-2</v>
      </c>
      <c r="O865" s="6">
        <v>12.29</v>
      </c>
      <c r="P865" s="7">
        <v>13.09</v>
      </c>
      <c r="Q865" s="5">
        <v>-1.7570664629488197E-2</v>
      </c>
      <c r="R865" s="6">
        <v>12.86</v>
      </c>
      <c r="S865" s="8">
        <v>43990</v>
      </c>
      <c r="T865" s="5">
        <v>5.9200000000000003E-2</v>
      </c>
      <c r="U865" s="9">
        <v>1.74</v>
      </c>
      <c r="V865" s="4" t="s">
        <v>23</v>
      </c>
    </row>
    <row r="866" spans="1:22" s="10" customFormat="1" ht="24" customHeight="1">
      <c r="A866" s="2" t="s">
        <v>2497</v>
      </c>
      <c r="B866" s="3" t="s">
        <v>2498</v>
      </c>
      <c r="C866" s="3" t="s">
        <v>2499</v>
      </c>
      <c r="D866" s="3" t="s">
        <v>133</v>
      </c>
      <c r="E866" s="4" t="s">
        <v>22</v>
      </c>
      <c r="F866" s="4" t="s">
        <v>22</v>
      </c>
      <c r="G866" s="4">
        <v>4</v>
      </c>
      <c r="H866" s="5"/>
      <c r="I866" s="5"/>
      <c r="J866" s="5"/>
      <c r="K866" s="5">
        <v>-5.9264499999999998E-2</v>
      </c>
      <c r="L866" s="5">
        <v>0.17751729999999999</v>
      </c>
      <c r="M866" s="5">
        <v>1.6359100000000001E-2</v>
      </c>
      <c r="N866" s="5">
        <v>-5.0133299999999999E-2</v>
      </c>
      <c r="O866" s="6">
        <v>56.25</v>
      </c>
      <c r="P866" s="7">
        <v>52.95</v>
      </c>
      <c r="Q866" s="5">
        <v>9.0651558073653327E-3</v>
      </c>
      <c r="R866" s="6">
        <v>53.43</v>
      </c>
      <c r="S866" s="8">
        <v>43990</v>
      </c>
      <c r="T866" s="5">
        <v>0.14300000000000002</v>
      </c>
      <c r="U866" s="9">
        <v>0.12</v>
      </c>
      <c r="V866" s="4" t="s">
        <v>23</v>
      </c>
    </row>
    <row r="867" spans="1:22" s="10" customFormat="1" ht="24" customHeight="1">
      <c r="A867" s="2" t="s">
        <v>193</v>
      </c>
      <c r="B867" s="3" t="s">
        <v>194</v>
      </c>
      <c r="C867" s="3" t="s">
        <v>195</v>
      </c>
      <c r="D867" s="3" t="s">
        <v>35</v>
      </c>
      <c r="E867" s="4" t="s">
        <v>22</v>
      </c>
      <c r="F867" s="4" t="s">
        <v>22</v>
      </c>
      <c r="G867" s="4">
        <v>5</v>
      </c>
      <c r="H867" s="5">
        <v>4.4280400000000004E-2</v>
      </c>
      <c r="I867" s="5">
        <v>6.1248500000000004E-2</v>
      </c>
      <c r="J867" s="5">
        <v>8.6015499999999995E-2</v>
      </c>
      <c r="K867" s="5">
        <v>-9.8620300000000008E-2</v>
      </c>
      <c r="L867" s="5">
        <v>0.24376419999999999</v>
      </c>
      <c r="M867" s="5">
        <v>4.13899E-2</v>
      </c>
      <c r="N867" s="5">
        <v>-7.1103E-2</v>
      </c>
      <c r="O867" s="6">
        <v>21.94</v>
      </c>
      <c r="P867" s="7">
        <v>20.11</v>
      </c>
      <c r="Q867" s="5">
        <v>1.3426156141223222E-2</v>
      </c>
      <c r="R867" s="6">
        <v>20.38</v>
      </c>
      <c r="S867" s="8">
        <v>43986</v>
      </c>
      <c r="T867" s="5">
        <v>0.21129999999999999</v>
      </c>
      <c r="U867" s="9">
        <v>0.24</v>
      </c>
      <c r="V867" s="4" t="s">
        <v>23</v>
      </c>
    </row>
    <row r="868" spans="1:22" s="10" customFormat="1" ht="24" customHeight="1">
      <c r="A868" s="2" t="s">
        <v>227</v>
      </c>
      <c r="B868" s="3" t="s">
        <v>228</v>
      </c>
      <c r="C868" s="3" t="s">
        <v>195</v>
      </c>
      <c r="D868" s="3" t="s">
        <v>47</v>
      </c>
      <c r="E868" s="4" t="s">
        <v>21</v>
      </c>
      <c r="F868" s="4" t="s">
        <v>22</v>
      </c>
      <c r="G868" s="4">
        <v>5</v>
      </c>
      <c r="H868" s="5">
        <v>0.23591029999999999</v>
      </c>
      <c r="I868" s="5">
        <v>4.5019499999999997E-2</v>
      </c>
      <c r="J868" s="5">
        <v>0.20955760000000001</v>
      </c>
      <c r="K868" s="5">
        <v>-0.1361666</v>
      </c>
      <c r="L868" s="5">
        <v>0.29613089999999997</v>
      </c>
      <c r="M868" s="5">
        <v>7.4986499999999998E-2</v>
      </c>
      <c r="N868" s="5">
        <v>-5.4645200000000005E-2</v>
      </c>
      <c r="O868" s="6">
        <v>632.80999999999995</v>
      </c>
      <c r="P868" s="7">
        <v>579.91999999999996</v>
      </c>
      <c r="Q868" s="5">
        <v>3.1573320457994214E-2</v>
      </c>
      <c r="R868" s="6">
        <v>598.23</v>
      </c>
      <c r="S868" s="8">
        <v>43986</v>
      </c>
      <c r="T868" s="5">
        <v>0.22670000000000001</v>
      </c>
      <c r="U868" s="9">
        <v>0.31</v>
      </c>
      <c r="V868" s="4" t="s">
        <v>23</v>
      </c>
    </row>
    <row r="869" spans="1:22" s="10" customFormat="1" ht="24" customHeight="1">
      <c r="A869" s="2" t="s">
        <v>279</v>
      </c>
      <c r="B869" s="3" t="s">
        <v>280</v>
      </c>
      <c r="C869" s="3" t="s">
        <v>195</v>
      </c>
      <c r="D869" s="3" t="s">
        <v>58</v>
      </c>
      <c r="E869" s="4" t="s">
        <v>21</v>
      </c>
      <c r="F869" s="4" t="s">
        <v>22</v>
      </c>
      <c r="G869" s="4">
        <v>5</v>
      </c>
      <c r="H869" s="5">
        <v>0.26805230000000002</v>
      </c>
      <c r="I869" s="5">
        <v>7.2449600000000003E-2</v>
      </c>
      <c r="J869" s="5">
        <v>0.20696590000000001</v>
      </c>
      <c r="K869" s="5">
        <v>-0.21146540000000003</v>
      </c>
      <c r="L869" s="5">
        <v>0.31853169999999997</v>
      </c>
      <c r="M869" s="5">
        <v>3.4908299999999996E-2</v>
      </c>
      <c r="N869" s="5">
        <v>-8.7703699999999996E-2</v>
      </c>
      <c r="O869" s="6">
        <v>4103.0200000000004</v>
      </c>
      <c r="P869" s="7">
        <v>3588.54</v>
      </c>
      <c r="Q869" s="5">
        <v>4.3089947443807342E-2</v>
      </c>
      <c r="R869" s="6">
        <v>3743.17</v>
      </c>
      <c r="S869" s="8">
        <v>43986</v>
      </c>
      <c r="T869" s="5">
        <v>0.25559999999999999</v>
      </c>
      <c r="U869" s="9">
        <v>0.1</v>
      </c>
      <c r="V869" s="4" t="s">
        <v>23</v>
      </c>
    </row>
    <row r="870" spans="1:22" s="10" customFormat="1" ht="24" customHeight="1">
      <c r="A870" s="2" t="s">
        <v>281</v>
      </c>
      <c r="B870" s="3" t="s">
        <v>282</v>
      </c>
      <c r="C870" s="3" t="s">
        <v>195</v>
      </c>
      <c r="D870" s="3" t="s">
        <v>102</v>
      </c>
      <c r="E870" s="4" t="s">
        <v>22</v>
      </c>
      <c r="F870" s="4" t="s">
        <v>22</v>
      </c>
      <c r="G870" s="4">
        <v>5</v>
      </c>
      <c r="H870" s="5">
        <v>0.1829375</v>
      </c>
      <c r="I870" s="5">
        <v>1.6598700000000001E-2</v>
      </c>
      <c r="J870" s="5">
        <v>0.1690835</v>
      </c>
      <c r="K870" s="5">
        <v>-7.99903E-2</v>
      </c>
      <c r="L870" s="5">
        <v>0.2304976</v>
      </c>
      <c r="M870" s="5">
        <v>-4.7884900000000001E-2</v>
      </c>
      <c r="N870" s="5">
        <v>-0.120561</v>
      </c>
      <c r="O870" s="6">
        <v>2108.31</v>
      </c>
      <c r="P870" s="7">
        <v>1727.46</v>
      </c>
      <c r="Q870" s="5">
        <v>7.332731293343997E-2</v>
      </c>
      <c r="R870" s="6">
        <v>1854.13</v>
      </c>
      <c r="S870" s="8">
        <v>43986</v>
      </c>
      <c r="T870" s="5">
        <v>0.2394</v>
      </c>
      <c r="U870" s="9">
        <v>-0.38</v>
      </c>
      <c r="V870" s="4" t="s">
        <v>23</v>
      </c>
    </row>
    <row r="871" spans="1:22" s="10" customFormat="1" ht="24" customHeight="1">
      <c r="A871" s="2" t="s">
        <v>283</v>
      </c>
      <c r="B871" s="3" t="s">
        <v>284</v>
      </c>
      <c r="C871" s="3" t="s">
        <v>195</v>
      </c>
      <c r="D871" s="3" t="s">
        <v>102</v>
      </c>
      <c r="E871" s="4" t="s">
        <v>22</v>
      </c>
      <c r="F871" s="4" t="s">
        <v>22</v>
      </c>
      <c r="G871" s="4">
        <v>5</v>
      </c>
      <c r="H871" s="5">
        <v>0.18291620000000003</v>
      </c>
      <c r="I871" s="5">
        <v>1.6597000000000001E-2</v>
      </c>
      <c r="J871" s="5">
        <v>0.16908490000000001</v>
      </c>
      <c r="K871" s="5">
        <v>-8.0025499999999999E-2</v>
      </c>
      <c r="L871" s="5">
        <v>0.23050180000000001</v>
      </c>
      <c r="M871" s="5">
        <v>-4.7883199999999994E-2</v>
      </c>
      <c r="N871" s="5">
        <v>-0.12055500000000001</v>
      </c>
      <c r="O871" s="6">
        <v>945.68</v>
      </c>
      <c r="P871" s="7">
        <v>714.6</v>
      </c>
      <c r="Q871" s="5">
        <v>7.3327735796249627E-2</v>
      </c>
      <c r="R871" s="6">
        <v>767</v>
      </c>
      <c r="S871" s="8">
        <v>43986</v>
      </c>
      <c r="T871" s="5">
        <v>0.2394</v>
      </c>
      <c r="U871" s="9">
        <v>-0.38</v>
      </c>
      <c r="V871" s="4" t="s">
        <v>23</v>
      </c>
    </row>
    <row r="872" spans="1:22" s="10" customFormat="1" ht="24" customHeight="1">
      <c r="A872" s="2" t="s">
        <v>285</v>
      </c>
      <c r="B872" s="3" t="s">
        <v>286</v>
      </c>
      <c r="C872" s="3" t="s">
        <v>195</v>
      </c>
      <c r="D872" s="3" t="s">
        <v>287</v>
      </c>
      <c r="E872" s="4" t="s">
        <v>21</v>
      </c>
      <c r="F872" s="4" t="s">
        <v>22</v>
      </c>
      <c r="G872" s="4">
        <v>5</v>
      </c>
      <c r="H872" s="5">
        <v>0.22963750000000002</v>
      </c>
      <c r="I872" s="5">
        <v>3.8234799999999999E-2</v>
      </c>
      <c r="J872" s="5">
        <v>0.23920670000000002</v>
      </c>
      <c r="K872" s="5">
        <v>-0.18440650000000003</v>
      </c>
      <c r="L872" s="5">
        <v>0.30860119999999996</v>
      </c>
      <c r="M872" s="5">
        <v>7.0427600000000007E-2</v>
      </c>
      <c r="N872" s="5">
        <v>-5.71411E-2</v>
      </c>
      <c r="O872" s="6">
        <v>316.76</v>
      </c>
      <c r="P872" s="7">
        <v>288.95999999999998</v>
      </c>
      <c r="Q872" s="5">
        <v>3.3568660022148533E-2</v>
      </c>
      <c r="R872" s="6">
        <v>298.66000000000003</v>
      </c>
      <c r="S872" s="8">
        <v>43986</v>
      </c>
      <c r="T872" s="5">
        <v>0.24010000000000001</v>
      </c>
      <c r="U872" s="9">
        <v>0.28000000000000003</v>
      </c>
      <c r="V872" s="4" t="s">
        <v>23</v>
      </c>
    </row>
    <row r="873" spans="1:22" s="10" customFormat="1" ht="24" customHeight="1">
      <c r="A873" s="2" t="s">
        <v>291</v>
      </c>
      <c r="B873" s="3" t="s">
        <v>292</v>
      </c>
      <c r="C873" s="3" t="s">
        <v>195</v>
      </c>
      <c r="D873" s="3" t="s">
        <v>133</v>
      </c>
      <c r="E873" s="4" t="s">
        <v>22</v>
      </c>
      <c r="F873" s="4" t="s">
        <v>22</v>
      </c>
      <c r="G873" s="4">
        <v>4</v>
      </c>
      <c r="H873" s="5">
        <v>3.5460999999999999E-3</v>
      </c>
      <c r="I873" s="5">
        <v>1.19258E-2</v>
      </c>
      <c r="J873" s="5">
        <v>3.6228699999999996E-2</v>
      </c>
      <c r="K873" s="5">
        <v>-0.1238416</v>
      </c>
      <c r="L873" s="5">
        <v>0.11298080000000001</v>
      </c>
      <c r="M873" s="5">
        <v>4.8970300000000001E-2</v>
      </c>
      <c r="N873" s="5">
        <v>-9.9351999999999999E-3</v>
      </c>
      <c r="O873" s="6">
        <v>23.15</v>
      </c>
      <c r="P873" s="7">
        <v>22.51</v>
      </c>
      <c r="Q873" s="5">
        <v>1.8214127054642315E-2</v>
      </c>
      <c r="R873" s="6">
        <v>22.92</v>
      </c>
      <c r="S873" s="8">
        <v>43986</v>
      </c>
      <c r="T873" s="5">
        <v>0.10710000000000001</v>
      </c>
      <c r="U873" s="9">
        <v>0.38</v>
      </c>
      <c r="V873" s="4" t="s">
        <v>23</v>
      </c>
    </row>
    <row r="874" spans="1:22" s="10" customFormat="1" ht="24" customHeight="1">
      <c r="A874" s="2" t="s">
        <v>509</v>
      </c>
      <c r="B874" s="3" t="s">
        <v>510</v>
      </c>
      <c r="C874" s="3" t="s">
        <v>195</v>
      </c>
      <c r="D874" s="3" t="s">
        <v>226</v>
      </c>
      <c r="E874" s="4" t="s">
        <v>22</v>
      </c>
      <c r="F874" s="4" t="s">
        <v>22</v>
      </c>
      <c r="G874" s="4">
        <v>4</v>
      </c>
      <c r="H874" s="5">
        <v>9.018240000000001E-2</v>
      </c>
      <c r="I874" s="5">
        <v>6.3512999999999998E-3</v>
      </c>
      <c r="J874" s="5">
        <v>3.9099000000000002E-2</v>
      </c>
      <c r="K874" s="5">
        <v>-7.6885099999999998E-2</v>
      </c>
      <c r="L874" s="5">
        <v>5.2102300000000004E-2</v>
      </c>
      <c r="M874" s="5">
        <v>-6.4788999999999992E-3</v>
      </c>
      <c r="N874" s="5">
        <v>-9.8128999999999994E-3</v>
      </c>
      <c r="O874" s="6">
        <v>196.68</v>
      </c>
      <c r="P874" s="7">
        <v>192.83</v>
      </c>
      <c r="Q874" s="5">
        <v>9.9569569050457218E-3</v>
      </c>
      <c r="R874" s="6">
        <v>194.75</v>
      </c>
      <c r="S874" s="8">
        <v>43986</v>
      </c>
      <c r="T874" s="5">
        <v>8.4700000000000011E-2</v>
      </c>
      <c r="U874" s="9">
        <v>-0.16</v>
      </c>
      <c r="V874" s="4" t="s">
        <v>23</v>
      </c>
    </row>
    <row r="875" spans="1:22" s="10" customFormat="1" ht="24" customHeight="1">
      <c r="A875" s="2" t="s">
        <v>663</v>
      </c>
      <c r="B875" s="3" t="s">
        <v>664</v>
      </c>
      <c r="C875" s="3" t="s">
        <v>195</v>
      </c>
      <c r="D875" s="3" t="s">
        <v>75</v>
      </c>
      <c r="E875" s="4" t="s">
        <v>22</v>
      </c>
      <c r="F875" s="4" t="s">
        <v>22</v>
      </c>
      <c r="G875" s="4">
        <v>4</v>
      </c>
      <c r="H875" s="5">
        <v>3.6109099999999998E-2</v>
      </c>
      <c r="I875" s="5">
        <v>-1.9985800000000001E-2</v>
      </c>
      <c r="J875" s="5">
        <v>-1.1031299999999999E-2</v>
      </c>
      <c r="K875" s="5">
        <v>-7.5438500000000006E-2</v>
      </c>
      <c r="L875" s="5">
        <v>6.8021300000000007E-2</v>
      </c>
      <c r="M875" s="5">
        <v>-9.5528999999999996E-3</v>
      </c>
      <c r="N875" s="5">
        <v>-3.6860900000000002E-2</v>
      </c>
      <c r="O875" s="6">
        <v>134.56</v>
      </c>
      <c r="P875" s="7">
        <v>127.1</v>
      </c>
      <c r="Q875" s="5">
        <v>1.9669551534225116E-2</v>
      </c>
      <c r="R875" s="6">
        <v>129.6</v>
      </c>
      <c r="S875" s="8">
        <v>43986</v>
      </c>
      <c r="T875" s="5">
        <v>0.1052</v>
      </c>
      <c r="U875" s="9">
        <v>-0.15</v>
      </c>
      <c r="V875" s="4" t="s">
        <v>23</v>
      </c>
    </row>
    <row r="876" spans="1:22" s="10" customFormat="1" ht="24" customHeight="1">
      <c r="A876" s="2" t="s">
        <v>772</v>
      </c>
      <c r="B876" s="3" t="s">
        <v>773</v>
      </c>
      <c r="C876" s="3" t="s">
        <v>195</v>
      </c>
      <c r="D876" s="3" t="s">
        <v>774</v>
      </c>
      <c r="E876" s="4" t="s">
        <v>21</v>
      </c>
      <c r="F876" s="4" t="s">
        <v>22</v>
      </c>
      <c r="G876" s="4">
        <v>6</v>
      </c>
      <c r="H876" s="5">
        <v>3.4472499999999996E-2</v>
      </c>
      <c r="I876" s="5">
        <v>-9.9740099999999998E-2</v>
      </c>
      <c r="J876" s="5">
        <v>0.1204773</v>
      </c>
      <c r="K876" s="5">
        <v>-0.29274020000000001</v>
      </c>
      <c r="L876" s="5">
        <v>0.17040400000000003</v>
      </c>
      <c r="M876" s="5">
        <v>-0.22325700000000001</v>
      </c>
      <c r="N876" s="5">
        <v>-0.290358</v>
      </c>
      <c r="O876" s="6">
        <v>144.58000000000001</v>
      </c>
      <c r="P876" s="7">
        <v>97.12</v>
      </c>
      <c r="Q876" s="5">
        <v>5.6425041186161318E-2</v>
      </c>
      <c r="R876" s="6">
        <v>102.6</v>
      </c>
      <c r="S876" s="8">
        <v>43986</v>
      </c>
      <c r="T876" s="5">
        <v>0.34369999999999995</v>
      </c>
      <c r="U876" s="9">
        <v>-0.72</v>
      </c>
      <c r="V876" s="4" t="s">
        <v>23</v>
      </c>
    </row>
    <row r="877" spans="1:22" s="10" customFormat="1" ht="24" customHeight="1">
      <c r="A877" s="2" t="s">
        <v>840</v>
      </c>
      <c r="B877" s="3" t="s">
        <v>841</v>
      </c>
      <c r="C877" s="3" t="s">
        <v>195</v>
      </c>
      <c r="D877" s="3" t="s">
        <v>26</v>
      </c>
      <c r="E877" s="4" t="s">
        <v>21</v>
      </c>
      <c r="F877" s="4" t="s">
        <v>22</v>
      </c>
      <c r="G877" s="4">
        <v>6</v>
      </c>
      <c r="H877" s="5">
        <v>0.15642919999999999</v>
      </c>
      <c r="I877" s="5">
        <v>5.20679E-2</v>
      </c>
      <c r="J877" s="5">
        <v>0.15654500000000002</v>
      </c>
      <c r="K877" s="5">
        <v>-0.20210039999999999</v>
      </c>
      <c r="L877" s="5">
        <v>0.20979059999999999</v>
      </c>
      <c r="M877" s="5">
        <v>-2.6856499999999998E-2</v>
      </c>
      <c r="N877" s="5">
        <v>-0.121186</v>
      </c>
      <c r="O877" s="6">
        <v>874.11</v>
      </c>
      <c r="P877" s="7">
        <v>743.19</v>
      </c>
      <c r="Q877" s="5">
        <v>3.3625317886408546E-2</v>
      </c>
      <c r="R877" s="6">
        <v>768.18</v>
      </c>
      <c r="S877" s="8">
        <v>43986</v>
      </c>
      <c r="T877" s="5">
        <v>0.25090000000000001</v>
      </c>
      <c r="U877" s="9">
        <v>-0.1</v>
      </c>
      <c r="V877" s="4" t="s">
        <v>23</v>
      </c>
    </row>
    <row r="878" spans="1:22" s="10" customFormat="1" ht="24" customHeight="1">
      <c r="A878" s="2" t="s">
        <v>72</v>
      </c>
      <c r="B878" s="3" t="s">
        <v>73</v>
      </c>
      <c r="C878" s="3" t="s">
        <v>74</v>
      </c>
      <c r="D878" s="3" t="s">
        <v>75</v>
      </c>
      <c r="E878" s="4" t="s">
        <v>22</v>
      </c>
      <c r="F878" s="4" t="s">
        <v>22</v>
      </c>
      <c r="G878" s="4">
        <v>4</v>
      </c>
      <c r="H878" s="5">
        <v>3.97671E-2</v>
      </c>
      <c r="I878" s="5">
        <v>3.6880200000000002E-2</v>
      </c>
      <c r="J878" s="5">
        <v>5.6250799999999997E-2</v>
      </c>
      <c r="K878" s="5">
        <v>-9.4412599999999999E-2</v>
      </c>
      <c r="L878" s="5">
        <v>7.8914799999999993E-2</v>
      </c>
      <c r="M878" s="5">
        <v>-1.6099499999999999E-2</v>
      </c>
      <c r="N878" s="5">
        <v>-4.0464599999999996E-2</v>
      </c>
      <c r="O878" s="6">
        <v>78.34</v>
      </c>
      <c r="P878" s="7">
        <v>73.95</v>
      </c>
      <c r="Q878" s="5">
        <v>1.6497633536173062E-2</v>
      </c>
      <c r="R878" s="6">
        <v>75.17</v>
      </c>
      <c r="S878" s="8">
        <v>43986</v>
      </c>
      <c r="T878" s="5">
        <v>9.6799999999999997E-2</v>
      </c>
      <c r="U878" s="9">
        <v>-0.22</v>
      </c>
      <c r="V878" s="4" t="s">
        <v>23</v>
      </c>
    </row>
    <row r="879" spans="1:22" s="10" customFormat="1" ht="24" customHeight="1">
      <c r="A879" s="2" t="s">
        <v>115</v>
      </c>
      <c r="B879" s="3" t="s">
        <v>116</v>
      </c>
      <c r="C879" s="3" t="s">
        <v>74</v>
      </c>
      <c r="D879" s="3" t="s">
        <v>71</v>
      </c>
      <c r="E879" s="4" t="s">
        <v>22</v>
      </c>
      <c r="F879" s="4" t="s">
        <v>22</v>
      </c>
      <c r="G879" s="4">
        <v>5</v>
      </c>
      <c r="H879" s="5">
        <v>0.1280714</v>
      </c>
      <c r="I879" s="5">
        <v>4.2389999999999997E-3</v>
      </c>
      <c r="J879" s="5">
        <v>0.1286253</v>
      </c>
      <c r="K879" s="5">
        <v>-0.16322340000000002</v>
      </c>
      <c r="L879" s="5">
        <v>0.23474150000000002</v>
      </c>
      <c r="M879" s="5">
        <v>-1.8700000000000001E-5</v>
      </c>
      <c r="N879" s="5">
        <v>-0.119826</v>
      </c>
      <c r="O879" s="6">
        <v>1218.27</v>
      </c>
      <c r="P879" s="7">
        <v>1018.83</v>
      </c>
      <c r="Q879" s="5">
        <v>5.2471953122699588E-2</v>
      </c>
      <c r="R879" s="6">
        <v>1072.29</v>
      </c>
      <c r="S879" s="8">
        <v>43985</v>
      </c>
      <c r="T879" s="5">
        <v>0.22260000000000002</v>
      </c>
      <c r="U879" s="9">
        <v>-0.11</v>
      </c>
      <c r="V879" s="4" t="s">
        <v>23</v>
      </c>
    </row>
    <row r="880" spans="1:22" s="10" customFormat="1" ht="24" customHeight="1">
      <c r="A880" s="2" t="s">
        <v>236</v>
      </c>
      <c r="B880" s="3" t="s">
        <v>237</v>
      </c>
      <c r="C880" s="3" t="s">
        <v>74</v>
      </c>
      <c r="D880" s="3" t="s">
        <v>238</v>
      </c>
      <c r="E880" s="4" t="s">
        <v>22</v>
      </c>
      <c r="F880" s="4" t="s">
        <v>22</v>
      </c>
      <c r="G880" s="4">
        <v>6</v>
      </c>
      <c r="H880" s="5">
        <v>-6.5080799999999994E-2</v>
      </c>
      <c r="I880" s="5">
        <v>0.28951559999999998</v>
      </c>
      <c r="J880" s="5">
        <v>3.4492099999999998E-2</v>
      </c>
      <c r="K880" s="5">
        <v>-7.8331999999999999E-2</v>
      </c>
      <c r="L880" s="5">
        <v>0.31575619999999999</v>
      </c>
      <c r="M880" s="5">
        <v>-0.10836399999999999</v>
      </c>
      <c r="N880" s="5">
        <v>-0.23023199999999999</v>
      </c>
      <c r="O880" s="6">
        <v>416.45</v>
      </c>
      <c r="P880" s="7">
        <v>320.45999999999998</v>
      </c>
      <c r="Q880" s="5">
        <v>3.4325656868250398E-4</v>
      </c>
      <c r="R880" s="6">
        <v>320.57</v>
      </c>
      <c r="S880" s="8">
        <v>43986</v>
      </c>
      <c r="T880" s="5">
        <v>0.32450000000000001</v>
      </c>
      <c r="U880" s="9">
        <v>-0.22</v>
      </c>
      <c r="V880" s="4" t="s">
        <v>23</v>
      </c>
    </row>
    <row r="881" spans="1:22" s="10" customFormat="1" ht="24" customHeight="1">
      <c r="A881" s="2" t="s">
        <v>470</v>
      </c>
      <c r="B881" s="3" t="s">
        <v>471</v>
      </c>
      <c r="C881" s="3" t="s">
        <v>74</v>
      </c>
      <c r="D881" s="3" t="s">
        <v>177</v>
      </c>
      <c r="E881" s="4" t="s">
        <v>22</v>
      </c>
      <c r="F881" s="4" t="s">
        <v>22</v>
      </c>
      <c r="G881" s="4">
        <v>3</v>
      </c>
      <c r="H881" s="5">
        <v>9.8490999999999995E-3</v>
      </c>
      <c r="I881" s="5">
        <v>6.6569000000000003E-3</v>
      </c>
      <c r="J881" s="5">
        <v>1.26105E-2</v>
      </c>
      <c r="K881" s="5">
        <v>3.7969999999999996E-4</v>
      </c>
      <c r="L881" s="5">
        <v>6.9074999999999996E-3</v>
      </c>
      <c r="M881" s="5">
        <v>-1.6712000000000001E-2</v>
      </c>
      <c r="N881" s="5">
        <v>-1.97512E-2</v>
      </c>
      <c r="O881" s="6">
        <v>132.65</v>
      </c>
      <c r="P881" s="7">
        <v>130.35</v>
      </c>
      <c r="Q881" s="5">
        <v>-2.4549290372074539E-3</v>
      </c>
      <c r="R881" s="6">
        <v>130.03</v>
      </c>
      <c r="S881" s="8">
        <v>43986</v>
      </c>
      <c r="T881" s="5">
        <v>2.9500000000000002E-2</v>
      </c>
      <c r="U881" s="9">
        <v>-0.24</v>
      </c>
      <c r="V881" s="4" t="s">
        <v>23</v>
      </c>
    </row>
    <row r="882" spans="1:22" s="10" customFormat="1" ht="24" customHeight="1">
      <c r="A882" s="2" t="s">
        <v>636</v>
      </c>
      <c r="B882" s="3" t="s">
        <v>637</v>
      </c>
      <c r="C882" s="3" t="s">
        <v>74</v>
      </c>
      <c r="D882" s="3" t="s">
        <v>26</v>
      </c>
      <c r="E882" s="4" t="s">
        <v>21</v>
      </c>
      <c r="F882" s="4" t="s">
        <v>22</v>
      </c>
      <c r="G882" s="4">
        <v>6</v>
      </c>
      <c r="H882" s="5">
        <v>6.9836300000000004E-2</v>
      </c>
      <c r="I882" s="5">
        <v>4.2965099999999999E-2</v>
      </c>
      <c r="J882" s="5">
        <v>0.10484439999999999</v>
      </c>
      <c r="K882" s="5">
        <v>-0.12946070000000001</v>
      </c>
      <c r="L882" s="5">
        <v>0.2556985</v>
      </c>
      <c r="M882" s="5">
        <v>1.3097600000000001E-2</v>
      </c>
      <c r="N882" s="5">
        <v>-9.4129699999999997E-2</v>
      </c>
      <c r="O882" s="6">
        <v>68.31</v>
      </c>
      <c r="P882" s="7">
        <v>59.1</v>
      </c>
      <c r="Q882" s="5">
        <v>4.7038917089678556E-2</v>
      </c>
      <c r="R882" s="6">
        <v>61.88</v>
      </c>
      <c r="S882" s="8">
        <v>43986</v>
      </c>
      <c r="T882" s="5">
        <v>0.2104</v>
      </c>
      <c r="U882" s="9">
        <v>-0.04</v>
      </c>
      <c r="V882" s="4" t="s">
        <v>23</v>
      </c>
    </row>
    <row r="883" spans="1:22" s="10" customFormat="1" ht="24" customHeight="1">
      <c r="A883" s="2" t="s">
        <v>831</v>
      </c>
      <c r="B883" s="3" t="s">
        <v>832</v>
      </c>
      <c r="C883" s="3" t="s">
        <v>74</v>
      </c>
      <c r="D883" s="3" t="s">
        <v>205</v>
      </c>
      <c r="E883" s="4" t="s">
        <v>22</v>
      </c>
      <c r="F883" s="4" t="s">
        <v>22</v>
      </c>
      <c r="G883" s="4">
        <v>4</v>
      </c>
      <c r="H883" s="5">
        <v>9.3504000000000004E-2</v>
      </c>
      <c r="I883" s="5">
        <v>3.8681199999999999E-2</v>
      </c>
      <c r="J883" s="5">
        <v>7.5000700000000003E-2</v>
      </c>
      <c r="K883" s="5">
        <v>-9.9599699999999999E-2</v>
      </c>
      <c r="L883" s="5">
        <v>0.14756610000000001</v>
      </c>
      <c r="M883" s="5">
        <v>8.7951599999999991E-2</v>
      </c>
      <c r="N883" s="5">
        <v>9.7528000000000007E-3</v>
      </c>
      <c r="O883" s="6">
        <v>149.69999999999999</v>
      </c>
      <c r="P883" s="7">
        <v>149.53</v>
      </c>
      <c r="Q883" s="5">
        <v>1.0900822577409208E-2</v>
      </c>
      <c r="R883" s="6">
        <v>151.16</v>
      </c>
      <c r="S883" s="8">
        <v>43986</v>
      </c>
      <c r="T883" s="5">
        <v>9.5100000000000004E-2</v>
      </c>
      <c r="U883" s="9">
        <v>0.79</v>
      </c>
      <c r="V883" s="4" t="s">
        <v>23</v>
      </c>
    </row>
    <row r="884" spans="1:22" s="10" customFormat="1" ht="24" customHeight="1">
      <c r="A884" s="2" t="s">
        <v>1023</v>
      </c>
      <c r="B884" s="3" t="s">
        <v>1024</v>
      </c>
      <c r="C884" s="3" t="s">
        <v>74</v>
      </c>
      <c r="D884" s="3" t="s">
        <v>144</v>
      </c>
      <c r="E884" s="4" t="s">
        <v>21</v>
      </c>
      <c r="F884" s="4" t="s">
        <v>22</v>
      </c>
      <c r="G884" s="4">
        <v>6</v>
      </c>
      <c r="H884" s="5">
        <v>6.3734200000000005E-2</v>
      </c>
      <c r="I884" s="5">
        <v>5.2165900000000001E-2</v>
      </c>
      <c r="J884" s="5">
        <v>0.12862090000000001</v>
      </c>
      <c r="K884" s="5">
        <v>-0.18735690000000002</v>
      </c>
      <c r="L884" s="5">
        <v>0.27831719999999999</v>
      </c>
      <c r="M884" s="5">
        <v>-6.5070900000000001E-2</v>
      </c>
      <c r="N884" s="5">
        <v>-0.17416799999999999</v>
      </c>
      <c r="O884" s="6">
        <v>213.3</v>
      </c>
      <c r="P884" s="7">
        <v>166.74</v>
      </c>
      <c r="Q884" s="5">
        <v>9.4638359121986371E-2</v>
      </c>
      <c r="R884" s="6">
        <v>182.52</v>
      </c>
      <c r="S884" s="8">
        <v>43987</v>
      </c>
      <c r="T884" s="5">
        <v>0.26640000000000003</v>
      </c>
      <c r="U884" s="9">
        <v>-0.31</v>
      </c>
      <c r="V884" s="4" t="s">
        <v>23</v>
      </c>
    </row>
    <row r="885" spans="1:22" s="10" customFormat="1" ht="24" customHeight="1">
      <c r="A885" s="2" t="s">
        <v>1046</v>
      </c>
      <c r="B885" s="3" t="s">
        <v>1047</v>
      </c>
      <c r="C885" s="3" t="s">
        <v>74</v>
      </c>
      <c r="D885" s="3" t="s">
        <v>1048</v>
      </c>
      <c r="E885" s="4" t="s">
        <v>22</v>
      </c>
      <c r="F885" s="4" t="s">
        <v>22</v>
      </c>
      <c r="G885" s="4">
        <v>6</v>
      </c>
      <c r="H885" s="5">
        <v>-0.20519229999999999</v>
      </c>
      <c r="I885" s="5">
        <v>7.5961399999999998E-2</v>
      </c>
      <c r="J885" s="5">
        <v>0.13772580000000001</v>
      </c>
      <c r="K885" s="5">
        <v>-7.2980900000000001E-2</v>
      </c>
      <c r="L885" s="5">
        <v>0.22005780000000003</v>
      </c>
      <c r="M885" s="5">
        <v>0.23534500000000003</v>
      </c>
      <c r="N885" s="5">
        <v>3.0570400000000001E-2</v>
      </c>
      <c r="O885" s="6">
        <v>726.52</v>
      </c>
      <c r="P885" s="7">
        <v>749.58</v>
      </c>
      <c r="Q885" s="5">
        <v>-2.1345286693881915E-2</v>
      </c>
      <c r="R885" s="6">
        <v>733.58</v>
      </c>
      <c r="S885" s="8">
        <v>43987</v>
      </c>
      <c r="T885" s="5">
        <v>0.16320000000000001</v>
      </c>
      <c r="U885" s="9">
        <v>1.61</v>
      </c>
      <c r="V885" s="4" t="s">
        <v>23</v>
      </c>
    </row>
    <row r="886" spans="1:22" s="10" customFormat="1" ht="24" customHeight="1">
      <c r="A886" s="2" t="s">
        <v>1255</v>
      </c>
      <c r="B886" s="3" t="s">
        <v>1256</v>
      </c>
      <c r="C886" s="3" t="s">
        <v>74</v>
      </c>
      <c r="D886" s="3" t="s">
        <v>129</v>
      </c>
      <c r="E886" s="4" t="s">
        <v>21</v>
      </c>
      <c r="F886" s="4" t="s">
        <v>22</v>
      </c>
      <c r="G886" s="4">
        <v>5</v>
      </c>
      <c r="H886" s="5"/>
      <c r="I886" s="5"/>
      <c r="J886" s="5"/>
      <c r="K886" s="5">
        <v>-9.5407800000000001E-2</v>
      </c>
      <c r="L886" s="5">
        <v>0.33895009999999998</v>
      </c>
      <c r="M886" s="5">
        <v>0.11950699999999999</v>
      </c>
      <c r="N886" s="5">
        <v>-4.0279299999999997E-2</v>
      </c>
      <c r="O886" s="6">
        <v>1247.54</v>
      </c>
      <c r="P886" s="7">
        <v>1165.8399999999999</v>
      </c>
      <c r="Q886" s="5">
        <v>4.2844644205036753E-2</v>
      </c>
      <c r="R886" s="6">
        <v>1215.79</v>
      </c>
      <c r="S886" s="8">
        <v>43987</v>
      </c>
      <c r="T886" s="5">
        <v>0.17149999999999999</v>
      </c>
      <c r="U886" s="9">
        <v>0.6</v>
      </c>
      <c r="V886" s="4" t="s">
        <v>23</v>
      </c>
    </row>
    <row r="887" spans="1:22" s="10" customFormat="1" ht="24" customHeight="1">
      <c r="A887" s="2" t="s">
        <v>1257</v>
      </c>
      <c r="B887" s="3" t="s">
        <v>1258</v>
      </c>
      <c r="C887" s="3" t="s">
        <v>74</v>
      </c>
      <c r="D887" s="3" t="s">
        <v>26</v>
      </c>
      <c r="E887" s="4" t="s">
        <v>21</v>
      </c>
      <c r="F887" s="4" t="s">
        <v>22</v>
      </c>
      <c r="G887" s="4">
        <v>6</v>
      </c>
      <c r="H887" s="5"/>
      <c r="I887" s="5"/>
      <c r="J887" s="5"/>
      <c r="K887" s="5">
        <v>-0.12254089999999999</v>
      </c>
      <c r="L887" s="5">
        <v>0.26023420000000003</v>
      </c>
      <c r="M887" s="5">
        <v>1.7463800000000002E-2</v>
      </c>
      <c r="N887" s="5">
        <v>-9.2405699999999993E-2</v>
      </c>
      <c r="O887" s="6">
        <v>112.98</v>
      </c>
      <c r="P887" s="7">
        <v>97.93</v>
      </c>
      <c r="Q887" s="5">
        <v>7.5257837230674918E-2</v>
      </c>
      <c r="R887" s="6">
        <v>105.3</v>
      </c>
      <c r="S887" s="8">
        <v>43987</v>
      </c>
      <c r="T887" s="5">
        <v>0.21050000000000002</v>
      </c>
      <c r="U887" s="9">
        <v>-0.01</v>
      </c>
      <c r="V887" s="4" t="s">
        <v>23</v>
      </c>
    </row>
    <row r="888" spans="1:22" s="10" customFormat="1" ht="24" customHeight="1">
      <c r="A888" s="2" t="s">
        <v>1800</v>
      </c>
      <c r="B888" s="3" t="s">
        <v>1801</v>
      </c>
      <c r="C888" s="3" t="s">
        <v>1802</v>
      </c>
      <c r="D888" s="3" t="s">
        <v>1726</v>
      </c>
      <c r="E888" s="4" t="s">
        <v>22</v>
      </c>
      <c r="F888" s="4" t="s">
        <v>22</v>
      </c>
      <c r="G888" s="4">
        <v>6</v>
      </c>
      <c r="H888" s="5">
        <v>0.1071382</v>
      </c>
      <c r="I888" s="5">
        <v>8.1973000000000004E-2</v>
      </c>
      <c r="J888" s="5">
        <v>9.0415700000000002E-2</v>
      </c>
      <c r="K888" s="5">
        <v>4.1808000000000001E-3</v>
      </c>
      <c r="L888" s="5">
        <v>0.33822360000000001</v>
      </c>
      <c r="M888" s="5">
        <v>0.126612</v>
      </c>
      <c r="N888" s="5">
        <v>-3.4073999999999997E-3</v>
      </c>
      <c r="O888" s="6">
        <v>135</v>
      </c>
      <c r="P888" s="7">
        <v>134.49</v>
      </c>
      <c r="Q888" s="5">
        <v>3.7177485314887626E-4</v>
      </c>
      <c r="R888" s="6">
        <v>134.54</v>
      </c>
      <c r="S888" s="8">
        <v>43986</v>
      </c>
      <c r="T888" s="5">
        <v>0.25059999999999999</v>
      </c>
      <c r="U888" s="9">
        <v>0.63</v>
      </c>
      <c r="V888" s="4" t="s">
        <v>23</v>
      </c>
    </row>
    <row r="889" spans="1:22" s="10" customFormat="1" ht="24" customHeight="1">
      <c r="A889" s="2" t="s">
        <v>1981</v>
      </c>
      <c r="B889" s="3" t="s">
        <v>1982</v>
      </c>
      <c r="C889" s="3" t="s">
        <v>1802</v>
      </c>
      <c r="D889" s="3" t="s">
        <v>54</v>
      </c>
      <c r="E889" s="4" t="s">
        <v>22</v>
      </c>
      <c r="F889" s="4" t="s">
        <v>22</v>
      </c>
      <c r="G889" s="4">
        <v>6</v>
      </c>
      <c r="H889" s="5">
        <v>-7.9576000000000004E-3</v>
      </c>
      <c r="I889" s="5">
        <v>8.5561500000000013E-2</v>
      </c>
      <c r="J889" s="5">
        <v>0.1941195</v>
      </c>
      <c r="K889" s="5">
        <v>-0.18099779999999999</v>
      </c>
      <c r="L889" s="5">
        <v>0.18196129999999999</v>
      </c>
      <c r="M889" s="5">
        <v>-8.4011600000000006E-2</v>
      </c>
      <c r="N889" s="5">
        <v>-0.16074000000000002</v>
      </c>
      <c r="O889" s="6">
        <v>75.09</v>
      </c>
      <c r="P889" s="7">
        <v>60.5</v>
      </c>
      <c r="Q889" s="5">
        <v>4.1652892561983457E-2</v>
      </c>
      <c r="R889" s="6">
        <v>63.02</v>
      </c>
      <c r="S889" s="8">
        <v>43986</v>
      </c>
      <c r="T889" s="5">
        <v>0.2407</v>
      </c>
      <c r="U889" s="9">
        <v>-0.4</v>
      </c>
      <c r="V889" s="4" t="s">
        <v>23</v>
      </c>
    </row>
    <row r="890" spans="1:22" s="10" customFormat="1" ht="24" customHeight="1">
      <c r="A890" s="2" t="s">
        <v>905</v>
      </c>
      <c r="B890" s="3" t="s">
        <v>906</v>
      </c>
      <c r="C890" s="3" t="s">
        <v>907</v>
      </c>
      <c r="D890" s="3" t="s">
        <v>226</v>
      </c>
      <c r="E890" s="4" t="s">
        <v>22</v>
      </c>
      <c r="F890" s="4" t="s">
        <v>22</v>
      </c>
      <c r="G890" s="4">
        <v>4</v>
      </c>
      <c r="H890" s="5">
        <v>6.7716200000000004E-2</v>
      </c>
      <c r="I890" s="5">
        <v>4.3268300000000003E-2</v>
      </c>
      <c r="J890" s="5">
        <v>0.10849840000000001</v>
      </c>
      <c r="K890" s="5">
        <v>-0.1325093</v>
      </c>
      <c r="L890" s="5">
        <v>0.16584299999999999</v>
      </c>
      <c r="M890" s="5">
        <v>-4.2952999999999998E-2</v>
      </c>
      <c r="N890" s="5">
        <v>-9.7219899999999998E-2</v>
      </c>
      <c r="O890" s="6">
        <v>181.65</v>
      </c>
      <c r="P890" s="7">
        <v>160.71</v>
      </c>
      <c r="Q890" s="5">
        <v>2.0409433140439415E-2</v>
      </c>
      <c r="R890" s="6">
        <v>163.99</v>
      </c>
      <c r="S890" s="8">
        <v>43986</v>
      </c>
      <c r="T890" s="5">
        <v>0.20809999999999998</v>
      </c>
      <c r="U890" s="9">
        <v>-0.21</v>
      </c>
      <c r="V890" s="4" t="s">
        <v>23</v>
      </c>
    </row>
    <row r="891" spans="1:22" s="10" customFormat="1" ht="24" customHeight="1">
      <c r="A891" s="2" t="s">
        <v>1122</v>
      </c>
      <c r="B891" s="3" t="s">
        <v>1123</v>
      </c>
      <c r="C891" s="3" t="s">
        <v>907</v>
      </c>
      <c r="D891" s="3" t="s">
        <v>205</v>
      </c>
      <c r="E891" s="4" t="s">
        <v>22</v>
      </c>
      <c r="F891" s="4" t="s">
        <v>22</v>
      </c>
      <c r="G891" s="4">
        <v>4</v>
      </c>
      <c r="H891" s="5">
        <v>1.804E-2</v>
      </c>
      <c r="I891" s="5">
        <v>1.25979E-2</v>
      </c>
      <c r="J891" s="5">
        <v>6.2435499999999998E-2</v>
      </c>
      <c r="K891" s="5">
        <v>-5.6309100000000001E-2</v>
      </c>
      <c r="L891" s="5">
        <v>0.11083030000000001</v>
      </c>
      <c r="M891" s="5">
        <v>-5.4028600000000003E-2</v>
      </c>
      <c r="N891" s="5">
        <v>-9.27317E-2</v>
      </c>
      <c r="O891" s="6">
        <v>1164.6500000000001</v>
      </c>
      <c r="P891" s="7">
        <v>1042.3499999999999</v>
      </c>
      <c r="Q891" s="5">
        <v>1.3719000335779885E-2</v>
      </c>
      <c r="R891" s="6">
        <v>1056.6500000000001</v>
      </c>
      <c r="S891" s="8">
        <v>43980</v>
      </c>
      <c r="T891" s="5">
        <v>0.21109999999999998</v>
      </c>
      <c r="U891" s="9">
        <v>-0.13</v>
      </c>
      <c r="V891" s="4" t="s">
        <v>23</v>
      </c>
    </row>
    <row r="892" spans="1:22" s="10" customFormat="1" ht="24" customHeight="1">
      <c r="A892" s="2" t="s">
        <v>168</v>
      </c>
      <c r="B892" s="3" t="s">
        <v>169</v>
      </c>
      <c r="C892" s="3" t="s">
        <v>170</v>
      </c>
      <c r="D892" s="3" t="s">
        <v>58</v>
      </c>
      <c r="E892" s="4" t="s">
        <v>21</v>
      </c>
      <c r="F892" s="4" t="s">
        <v>22</v>
      </c>
      <c r="G892" s="4">
        <v>5</v>
      </c>
      <c r="H892" s="5">
        <v>0.23614000000000002</v>
      </c>
      <c r="I892" s="5">
        <v>7.0889300000000002E-2</v>
      </c>
      <c r="J892" s="5">
        <v>0.2053847</v>
      </c>
      <c r="K892" s="5">
        <v>-0.25241330000000001</v>
      </c>
      <c r="L892" s="5">
        <v>0.21208490000000002</v>
      </c>
      <c r="M892" s="5">
        <v>-2.6408999999999998E-2</v>
      </c>
      <c r="N892" s="5">
        <v>-0.11304700000000001</v>
      </c>
      <c r="O892" s="6">
        <v>2572.02</v>
      </c>
      <c r="P892" s="7">
        <v>2185.66</v>
      </c>
      <c r="Q892" s="5">
        <v>4.4947521572431315E-2</v>
      </c>
      <c r="R892" s="6">
        <v>2283.9</v>
      </c>
      <c r="S892" s="8">
        <v>43986</v>
      </c>
      <c r="T892" s="5">
        <v>0.2717</v>
      </c>
      <c r="U892" s="9">
        <v>-0.11</v>
      </c>
      <c r="V892" s="4" t="s">
        <v>23</v>
      </c>
    </row>
    <row r="893" spans="1:22" s="10" customFormat="1" ht="24" customHeight="1">
      <c r="A893" s="2" t="s">
        <v>200</v>
      </c>
      <c r="B893" s="3" t="s">
        <v>201</v>
      </c>
      <c r="C893" s="3" t="s">
        <v>170</v>
      </c>
      <c r="D893" s="3" t="s">
        <v>144</v>
      </c>
      <c r="E893" s="4" t="s">
        <v>21</v>
      </c>
      <c r="F893" s="4" t="s">
        <v>22</v>
      </c>
      <c r="G893" s="4">
        <v>5</v>
      </c>
      <c r="H893" s="5">
        <v>0.1434773</v>
      </c>
      <c r="I893" s="5">
        <v>2.1251600000000002E-2</v>
      </c>
      <c r="J893" s="5">
        <v>7.9865099999999994E-2</v>
      </c>
      <c r="K893" s="5">
        <v>-0.13528280000000001</v>
      </c>
      <c r="L893" s="5">
        <v>0.21205780000000002</v>
      </c>
      <c r="M893" s="5">
        <v>-5.9322999999999994E-2</v>
      </c>
      <c r="N893" s="5">
        <v>-0.125893</v>
      </c>
      <c r="O893" s="6">
        <v>295.33</v>
      </c>
      <c r="P893" s="7">
        <v>247.26</v>
      </c>
      <c r="Q893" s="5">
        <v>4.2344091239990389E-2</v>
      </c>
      <c r="R893" s="6">
        <v>257.73</v>
      </c>
      <c r="S893" s="8">
        <v>43986</v>
      </c>
      <c r="T893" s="5">
        <v>0.19850000000000001</v>
      </c>
      <c r="U893" s="9">
        <v>-0.43</v>
      </c>
      <c r="V893" s="4" t="s">
        <v>23</v>
      </c>
    </row>
    <row r="894" spans="1:22" s="10" customFormat="1" ht="24" customHeight="1">
      <c r="A894" s="2" t="s">
        <v>231</v>
      </c>
      <c r="B894" s="3" t="s">
        <v>232</v>
      </c>
      <c r="C894" s="3" t="s">
        <v>170</v>
      </c>
      <c r="D894" s="3" t="s">
        <v>233</v>
      </c>
      <c r="E894" s="4" t="s">
        <v>22</v>
      </c>
      <c r="F894" s="4" t="s">
        <v>22</v>
      </c>
      <c r="G894" s="4">
        <v>4</v>
      </c>
      <c r="H894" s="5">
        <v>8.1480800000000006E-2</v>
      </c>
      <c r="I894" s="5">
        <v>-1.3716999999999998E-3</v>
      </c>
      <c r="J894" s="5">
        <v>6.6240199999999999E-2</v>
      </c>
      <c r="K894" s="5">
        <v>-9.6196699999999996E-2</v>
      </c>
      <c r="L894" s="5">
        <v>0.1586214</v>
      </c>
      <c r="M894" s="5">
        <v>1.7837800000000001E-2</v>
      </c>
      <c r="N894" s="5">
        <v>-5.0751900000000003E-2</v>
      </c>
      <c r="O894" s="6">
        <v>544.61</v>
      </c>
      <c r="P894" s="7">
        <v>505.99</v>
      </c>
      <c r="Q894" s="5">
        <v>2.2925354256013053E-2</v>
      </c>
      <c r="R894" s="6">
        <v>517.59</v>
      </c>
      <c r="S894" s="8">
        <v>43986</v>
      </c>
      <c r="T894" s="5">
        <v>0.1308</v>
      </c>
      <c r="U894" s="9">
        <v>0.06</v>
      </c>
      <c r="V894" s="4" t="s">
        <v>23</v>
      </c>
    </row>
    <row r="895" spans="1:22" s="10" customFormat="1" ht="24" customHeight="1">
      <c r="A895" s="2" t="s">
        <v>234</v>
      </c>
      <c r="B895" s="3" t="s">
        <v>235</v>
      </c>
      <c r="C895" s="3" t="s">
        <v>170</v>
      </c>
      <c r="D895" s="3" t="s">
        <v>47</v>
      </c>
      <c r="E895" s="4" t="s">
        <v>21</v>
      </c>
      <c r="F895" s="4" t="s">
        <v>22</v>
      </c>
      <c r="G895" s="4">
        <v>5</v>
      </c>
      <c r="H895" s="5">
        <v>0.25091000000000002</v>
      </c>
      <c r="I895" s="5">
        <v>-2.1400800000000001E-2</v>
      </c>
      <c r="J895" s="5">
        <v>0.1737649</v>
      </c>
      <c r="K895" s="5">
        <v>-0.21388369999999998</v>
      </c>
      <c r="L895" s="5">
        <v>0.20969439999999998</v>
      </c>
      <c r="M895" s="5">
        <v>3.5459600000000001E-2</v>
      </c>
      <c r="N895" s="5">
        <v>-3.9175800000000004E-2</v>
      </c>
      <c r="O895" s="6">
        <v>1186.19</v>
      </c>
      <c r="P895" s="7">
        <v>1108.08</v>
      </c>
      <c r="Q895" s="5">
        <v>2.6875315861670579E-2</v>
      </c>
      <c r="R895" s="6">
        <v>1137.8599999999999</v>
      </c>
      <c r="S895" s="8">
        <v>43986</v>
      </c>
      <c r="T895" s="5">
        <v>0.22789999999999999</v>
      </c>
      <c r="U895" s="9">
        <v>0.14000000000000001</v>
      </c>
      <c r="V895" s="4" t="s">
        <v>23</v>
      </c>
    </row>
    <row r="896" spans="1:22" s="10" customFormat="1" ht="24" customHeight="1">
      <c r="A896" s="2" t="s">
        <v>368</v>
      </c>
      <c r="B896" s="3" t="s">
        <v>369</v>
      </c>
      <c r="C896" s="3" t="s">
        <v>170</v>
      </c>
      <c r="D896" s="3" t="s">
        <v>370</v>
      </c>
      <c r="E896" s="4" t="s">
        <v>22</v>
      </c>
      <c r="F896" s="4" t="s">
        <v>22</v>
      </c>
      <c r="G896" s="4">
        <v>3</v>
      </c>
      <c r="H896" s="5">
        <v>-3.0275400000000001E-2</v>
      </c>
      <c r="I896" s="5">
        <v>-2.9494799999999998E-2</v>
      </c>
      <c r="J896" s="5">
        <v>1.1396699999999999E-2</v>
      </c>
      <c r="K896" s="5">
        <v>-3.2765900000000001E-2</v>
      </c>
      <c r="L896" s="5">
        <v>-9.3364999999999993E-3</v>
      </c>
      <c r="M896" s="5">
        <v>4.7131000000000004E-3</v>
      </c>
      <c r="N896" s="5">
        <v>1.34279E-2</v>
      </c>
      <c r="O896" s="6">
        <v>119.9</v>
      </c>
      <c r="P896" s="7">
        <v>121.29</v>
      </c>
      <c r="Q896" s="5">
        <v>9.5638552230192797E-3</v>
      </c>
      <c r="R896" s="6">
        <v>122.45</v>
      </c>
      <c r="S896" s="8">
        <v>43986</v>
      </c>
      <c r="T896" s="5">
        <v>5.16E-2</v>
      </c>
      <c r="U896" s="9">
        <v>0.16</v>
      </c>
      <c r="V896" s="4" t="s">
        <v>23</v>
      </c>
    </row>
    <row r="897" spans="1:22" s="10" customFormat="1" ht="24" customHeight="1">
      <c r="A897" s="2" t="s">
        <v>695</v>
      </c>
      <c r="B897" s="3" t="s">
        <v>696</v>
      </c>
      <c r="C897" s="3" t="s">
        <v>170</v>
      </c>
      <c r="D897" s="3" t="s">
        <v>252</v>
      </c>
      <c r="E897" s="4" t="s">
        <v>21</v>
      </c>
      <c r="F897" s="4" t="s">
        <v>22</v>
      </c>
      <c r="G897" s="4">
        <v>5</v>
      </c>
      <c r="H897" s="5">
        <v>8.9509100000000008E-2</v>
      </c>
      <c r="I897" s="5">
        <v>-1.6784500000000001E-2</v>
      </c>
      <c r="J897" s="5">
        <v>0.15992810000000002</v>
      </c>
      <c r="K897" s="5">
        <v>-0.10728120000000001</v>
      </c>
      <c r="L897" s="5">
        <v>0.3184382</v>
      </c>
      <c r="M897" s="5">
        <v>0.11341</v>
      </c>
      <c r="N897" s="5">
        <v>-8.2264E-3</v>
      </c>
      <c r="O897" s="6">
        <v>30.39</v>
      </c>
      <c r="P897" s="7">
        <v>28.77</v>
      </c>
      <c r="Q897" s="5">
        <v>4.1014946124435125E-2</v>
      </c>
      <c r="R897" s="6">
        <v>29.95</v>
      </c>
      <c r="S897" s="8">
        <v>43986</v>
      </c>
      <c r="T897" s="5">
        <v>0.19489999999999999</v>
      </c>
      <c r="U897" s="9">
        <v>0.46</v>
      </c>
      <c r="V897" s="4" t="s">
        <v>23</v>
      </c>
    </row>
    <row r="898" spans="1:22" s="10" customFormat="1" ht="24" customHeight="1">
      <c r="A898" s="2" t="s">
        <v>866</v>
      </c>
      <c r="B898" s="3" t="s">
        <v>867</v>
      </c>
      <c r="C898" s="3" t="s">
        <v>170</v>
      </c>
      <c r="D898" s="3" t="s">
        <v>252</v>
      </c>
      <c r="E898" s="4" t="s">
        <v>21</v>
      </c>
      <c r="F898" s="4" t="s">
        <v>22</v>
      </c>
      <c r="G898" s="4">
        <v>5</v>
      </c>
      <c r="H898" s="5">
        <v>8.0498899999999998E-2</v>
      </c>
      <c r="I898" s="5">
        <v>-2.4558900000000002E-2</v>
      </c>
      <c r="J898" s="5">
        <v>0.15071419999999999</v>
      </c>
      <c r="K898" s="5">
        <v>-0.11430419999999999</v>
      </c>
      <c r="L898" s="5">
        <v>0.30791190000000002</v>
      </c>
      <c r="M898" s="5">
        <v>0.104695</v>
      </c>
      <c r="N898" s="5">
        <v>-1.1477900000000001E-2</v>
      </c>
      <c r="O898" s="6">
        <v>3357.75</v>
      </c>
      <c r="P898" s="7">
        <v>3168.24</v>
      </c>
      <c r="Q898" s="5">
        <v>4.101330707269657E-2</v>
      </c>
      <c r="R898" s="6">
        <v>3298.18</v>
      </c>
      <c r="S898" s="8">
        <v>43986</v>
      </c>
      <c r="T898" s="5">
        <v>0.1946</v>
      </c>
      <c r="U898" s="9">
        <v>0.42</v>
      </c>
      <c r="V898" s="4" t="s">
        <v>23</v>
      </c>
    </row>
    <row r="899" spans="1:22" s="10" customFormat="1" ht="24" customHeight="1">
      <c r="A899" s="2" t="s">
        <v>2565</v>
      </c>
      <c r="B899" s="3" t="s">
        <v>2566</v>
      </c>
      <c r="C899" s="3" t="s">
        <v>2560</v>
      </c>
      <c r="D899" s="3" t="s">
        <v>1018</v>
      </c>
      <c r="E899" s="4" t="s">
        <v>22</v>
      </c>
      <c r="F899" s="4" t="s">
        <v>22</v>
      </c>
      <c r="G899" s="4"/>
      <c r="H899" s="5"/>
      <c r="I899" s="5">
        <v>5.0999999999999997E-2</v>
      </c>
      <c r="J899" s="5">
        <v>0.05</v>
      </c>
      <c r="K899" s="5">
        <v>3.9199999999999999E-2</v>
      </c>
      <c r="L899" s="5">
        <v>4.4999999999999998E-2</v>
      </c>
      <c r="M899" s="5">
        <v>4.4999999999999998E-2</v>
      </c>
      <c r="N899" s="5"/>
      <c r="O899" s="6">
        <v>173.52</v>
      </c>
      <c r="P899" s="7">
        <v>173.52</v>
      </c>
      <c r="Q899" s="5">
        <v>0.14522167487684723</v>
      </c>
      <c r="R899" s="6">
        <v>203</v>
      </c>
      <c r="S899" s="8">
        <v>43669</v>
      </c>
      <c r="T899" s="5">
        <v>0</v>
      </c>
      <c r="U899" s="9"/>
      <c r="V899" s="4" t="s">
        <v>23</v>
      </c>
    </row>
    <row r="900" spans="1:22" s="10" customFormat="1" ht="24" customHeight="1">
      <c r="A900" s="2" t="s">
        <v>837</v>
      </c>
      <c r="B900" s="3" t="s">
        <v>838</v>
      </c>
      <c r="C900" s="3" t="s">
        <v>839</v>
      </c>
      <c r="D900" s="3" t="s">
        <v>192</v>
      </c>
      <c r="E900" s="4" t="s">
        <v>22</v>
      </c>
      <c r="F900" s="4" t="s">
        <v>22</v>
      </c>
      <c r="G900" s="4">
        <v>4</v>
      </c>
      <c r="H900" s="5">
        <v>1.2207699999999998E-2</v>
      </c>
      <c r="I900" s="5">
        <v>-9.4030999999999993E-3</v>
      </c>
      <c r="J900" s="5">
        <v>4.2715599999999999E-2</v>
      </c>
      <c r="K900" s="5">
        <v>-0.13961999999999999</v>
      </c>
      <c r="L900" s="5">
        <v>8.8786699999999996E-2</v>
      </c>
      <c r="M900" s="5">
        <v>1.16548E-2</v>
      </c>
      <c r="N900" s="5">
        <v>-2.8097599999999997E-2</v>
      </c>
      <c r="O900" s="6">
        <v>94.67</v>
      </c>
      <c r="P900" s="7">
        <v>90.91</v>
      </c>
      <c r="Q900" s="5">
        <v>2.1669783302167067E-2</v>
      </c>
      <c r="R900" s="6">
        <v>92.88</v>
      </c>
      <c r="S900" s="8">
        <v>43985</v>
      </c>
      <c r="T900" s="5">
        <v>8.1900000000000001E-2</v>
      </c>
      <c r="U900" s="9">
        <v>0.11</v>
      </c>
      <c r="V900" s="4" t="s">
        <v>23</v>
      </c>
    </row>
    <row r="901" spans="1:22" s="10" customFormat="1" ht="24" customHeight="1">
      <c r="A901" s="2" t="s">
        <v>2567</v>
      </c>
      <c r="B901" s="3" t="s">
        <v>2568</v>
      </c>
      <c r="C901" s="3" t="s">
        <v>2670</v>
      </c>
      <c r="D901" s="3" t="s">
        <v>1018</v>
      </c>
      <c r="E901" s="4" t="s">
        <v>22</v>
      </c>
      <c r="F901" s="4" t="s">
        <v>22</v>
      </c>
      <c r="G901" s="4"/>
      <c r="H901" s="5">
        <v>6.59E-2</v>
      </c>
      <c r="I901" s="5">
        <v>5.4199999999999998E-2</v>
      </c>
      <c r="J901" s="5">
        <v>5.8400000000000001E-2</v>
      </c>
      <c r="K901" s="5">
        <v>3.3599999999999998E-2</v>
      </c>
      <c r="L901" s="5">
        <v>4.9193548387096303E-3</v>
      </c>
      <c r="M901" s="5">
        <v>4.9193548387096303E-3</v>
      </c>
      <c r="N901" s="5"/>
      <c r="O901" s="6">
        <v>387.34</v>
      </c>
      <c r="P901" s="7">
        <v>387.34</v>
      </c>
      <c r="Q901" s="5">
        <v>0.11968181818181824</v>
      </c>
      <c r="R901" s="6">
        <v>440</v>
      </c>
      <c r="S901" s="8">
        <v>43669</v>
      </c>
      <c r="T901" s="5">
        <v>0</v>
      </c>
      <c r="U901" s="9"/>
      <c r="V901" s="4" t="s">
        <v>23</v>
      </c>
    </row>
    <row r="902" spans="1:22" s="10" customFormat="1" ht="24" customHeight="1">
      <c r="A902" s="2" t="s">
        <v>1573</v>
      </c>
      <c r="B902" s="3" t="s">
        <v>1574</v>
      </c>
      <c r="C902" s="3" t="s">
        <v>1575</v>
      </c>
      <c r="D902" s="3" t="s">
        <v>1576</v>
      </c>
      <c r="E902" s="4" t="s">
        <v>22</v>
      </c>
      <c r="F902" s="4" t="s">
        <v>22</v>
      </c>
      <c r="G902" s="4">
        <v>6</v>
      </c>
      <c r="H902" s="5">
        <v>0.1066802</v>
      </c>
      <c r="I902" s="5">
        <v>-0.23989769999999999</v>
      </c>
      <c r="J902" s="5">
        <v>0.2436991</v>
      </c>
      <c r="K902" s="5">
        <v>-0.148531</v>
      </c>
      <c r="L902" s="5">
        <v>0.30861090000000002</v>
      </c>
      <c r="M902" s="5">
        <v>0.270895</v>
      </c>
      <c r="N902" s="5">
        <v>9.4523700000000002E-2</v>
      </c>
      <c r="O902" s="6">
        <v>794.51</v>
      </c>
      <c r="P902" s="7">
        <v>881.2</v>
      </c>
      <c r="Q902" s="5">
        <v>-1.3152519291874776E-2</v>
      </c>
      <c r="R902" s="6">
        <v>869.61</v>
      </c>
      <c r="S902" s="8">
        <v>43987</v>
      </c>
      <c r="T902" s="5">
        <v>0.25800000000000001</v>
      </c>
      <c r="U902" s="9">
        <v>1.24</v>
      </c>
      <c r="V902" s="4" t="s">
        <v>1346</v>
      </c>
    </row>
    <row r="903" spans="1:22" s="10" customFormat="1" ht="24" customHeight="1">
      <c r="A903" s="2" t="s">
        <v>1603</v>
      </c>
      <c r="B903" s="3" t="s">
        <v>1604</v>
      </c>
      <c r="C903" s="3" t="s">
        <v>1575</v>
      </c>
      <c r="D903" s="3" t="s">
        <v>788</v>
      </c>
      <c r="E903" s="4" t="s">
        <v>22</v>
      </c>
      <c r="F903" s="4" t="s">
        <v>22</v>
      </c>
      <c r="G903" s="4">
        <v>5</v>
      </c>
      <c r="H903" s="5">
        <v>0.10438470000000001</v>
      </c>
      <c r="I903" s="5">
        <v>9.1639700000000004E-2</v>
      </c>
      <c r="J903" s="5">
        <v>9.7937999999999997E-2</v>
      </c>
      <c r="K903" s="5">
        <v>-8.6399600000000007E-2</v>
      </c>
      <c r="L903" s="5">
        <v>0.34494469999999999</v>
      </c>
      <c r="M903" s="5">
        <v>0.10204299999999999</v>
      </c>
      <c r="N903" s="5">
        <v>-3.4777700000000002E-2</v>
      </c>
      <c r="O903" s="6">
        <v>368.34</v>
      </c>
      <c r="P903" s="7">
        <v>341.55</v>
      </c>
      <c r="Q903" s="5">
        <v>4.0931049626701688E-2</v>
      </c>
      <c r="R903" s="6">
        <v>355.53</v>
      </c>
      <c r="S903" s="8">
        <v>43987</v>
      </c>
      <c r="T903" s="5">
        <v>0.21660000000000001</v>
      </c>
      <c r="U903" s="9">
        <v>0.49</v>
      </c>
      <c r="V903" s="4" t="s">
        <v>23</v>
      </c>
    </row>
    <row r="904" spans="1:22" s="10" customFormat="1" ht="24" customHeight="1">
      <c r="A904" s="2" t="s">
        <v>1674</v>
      </c>
      <c r="B904" s="3" t="s">
        <v>1675</v>
      </c>
      <c r="C904" s="3" t="s">
        <v>1575</v>
      </c>
      <c r="D904" s="3" t="s">
        <v>238</v>
      </c>
      <c r="E904" s="4" t="s">
        <v>22</v>
      </c>
      <c r="F904" s="4" t="s">
        <v>22</v>
      </c>
      <c r="G904" s="4">
        <v>6</v>
      </c>
      <c r="H904" s="5">
        <v>-2.9851899999999997E-2</v>
      </c>
      <c r="I904" s="5">
        <v>0.3199478</v>
      </c>
      <c r="J904" s="5">
        <v>0.1215991</v>
      </c>
      <c r="K904" s="5">
        <v>-0.1705488</v>
      </c>
      <c r="L904" s="5">
        <v>0.43303420000000004</v>
      </c>
      <c r="M904" s="5">
        <v>2.6451600000000002E-2</v>
      </c>
      <c r="N904" s="5">
        <v>-0.16036600000000001</v>
      </c>
      <c r="O904" s="6">
        <v>431.2</v>
      </c>
      <c r="P904" s="7">
        <v>348.31</v>
      </c>
      <c r="Q904" s="5">
        <v>3.9447618500760839E-2</v>
      </c>
      <c r="R904" s="6">
        <v>362.05</v>
      </c>
      <c r="S904" s="8">
        <v>43987</v>
      </c>
      <c r="T904" s="5">
        <v>0.3589</v>
      </c>
      <c r="U904" s="9">
        <v>0.2</v>
      </c>
      <c r="V904" s="4" t="s">
        <v>23</v>
      </c>
    </row>
    <row r="905" spans="1:22" s="10" customFormat="1" ht="24" customHeight="1">
      <c r="A905" s="2" t="s">
        <v>1676</v>
      </c>
      <c r="B905" s="3" t="s">
        <v>1677</v>
      </c>
      <c r="C905" s="3" t="s">
        <v>1575</v>
      </c>
      <c r="D905" s="3" t="s">
        <v>29</v>
      </c>
      <c r="E905" s="4" t="s">
        <v>22</v>
      </c>
      <c r="F905" s="4" t="s">
        <v>22</v>
      </c>
      <c r="G905" s="4">
        <v>5</v>
      </c>
      <c r="H905" s="5">
        <v>0.2640364</v>
      </c>
      <c r="I905" s="5">
        <v>-1.43465E-2</v>
      </c>
      <c r="J905" s="5">
        <v>0.1946011</v>
      </c>
      <c r="K905" s="5">
        <v>-0.18757359999999998</v>
      </c>
      <c r="L905" s="5">
        <v>0.30182239999999999</v>
      </c>
      <c r="M905" s="5">
        <v>1.90612E-2</v>
      </c>
      <c r="N905" s="5">
        <v>-0.102076</v>
      </c>
      <c r="O905" s="6">
        <v>1319.41</v>
      </c>
      <c r="P905" s="7">
        <v>1147.0999999999999</v>
      </c>
      <c r="Q905" s="5">
        <v>3.2804463429517927E-2</v>
      </c>
      <c r="R905" s="6">
        <v>1184.73</v>
      </c>
      <c r="S905" s="8">
        <v>43987</v>
      </c>
      <c r="T905" s="5">
        <v>0.27129999999999999</v>
      </c>
      <c r="U905" s="9">
        <v>0.13</v>
      </c>
      <c r="V905" s="4" t="s">
        <v>23</v>
      </c>
    </row>
    <row r="906" spans="1:22" s="10" customFormat="1" ht="24" customHeight="1">
      <c r="A906" s="2" t="s">
        <v>1680</v>
      </c>
      <c r="B906" s="3" t="s">
        <v>1681</v>
      </c>
      <c r="C906" s="3" t="s">
        <v>1575</v>
      </c>
      <c r="D906" s="3" t="s">
        <v>461</v>
      </c>
      <c r="E906" s="4" t="s">
        <v>22</v>
      </c>
      <c r="F906" s="4" t="s">
        <v>22</v>
      </c>
      <c r="G906" s="4">
        <v>3</v>
      </c>
      <c r="H906" s="5">
        <v>2.2894999999999999E-3</v>
      </c>
      <c r="I906" s="5">
        <v>6.9467500000000001E-2</v>
      </c>
      <c r="J906" s="5">
        <v>6.0432199999999998E-2</v>
      </c>
      <c r="K906" s="5">
        <v>-4.5140399999999997E-2</v>
      </c>
      <c r="L906" s="5">
        <v>0.10153859999999999</v>
      </c>
      <c r="M906" s="5">
        <v>-1.2588800000000001E-2</v>
      </c>
      <c r="N906" s="5">
        <v>-6.0526400000000001E-2</v>
      </c>
      <c r="O906" s="6">
        <v>266.33</v>
      </c>
      <c r="P906" s="7">
        <v>246</v>
      </c>
      <c r="Q906" s="5">
        <v>1.711382113821136E-2</v>
      </c>
      <c r="R906" s="6">
        <v>250.21</v>
      </c>
      <c r="S906" s="8">
        <v>43986</v>
      </c>
      <c r="T906" s="5">
        <v>0.14599999999999999</v>
      </c>
      <c r="U906" s="9">
        <v>-0.09</v>
      </c>
      <c r="V906" s="4" t="s">
        <v>23</v>
      </c>
    </row>
    <row r="907" spans="1:22" s="10" customFormat="1" ht="24" customHeight="1">
      <c r="A907" s="2" t="s">
        <v>1691</v>
      </c>
      <c r="B907" s="3" t="s">
        <v>1692</v>
      </c>
      <c r="C907" s="3" t="s">
        <v>1575</v>
      </c>
      <c r="D907" s="3" t="s">
        <v>71</v>
      </c>
      <c r="E907" s="4" t="s">
        <v>22</v>
      </c>
      <c r="F907" s="4" t="s">
        <v>22</v>
      </c>
      <c r="G907" s="4">
        <v>5</v>
      </c>
      <c r="H907" s="5">
        <v>0.11312670000000001</v>
      </c>
      <c r="I907" s="5">
        <v>2.4207999999999999E-3</v>
      </c>
      <c r="J907" s="5">
        <v>9.6813099999999999E-2</v>
      </c>
      <c r="K907" s="5">
        <v>-9.1806199999999991E-2</v>
      </c>
      <c r="L907" s="5">
        <v>0.26373439999999998</v>
      </c>
      <c r="M907" s="5">
        <v>3.5673099999999999E-2</v>
      </c>
      <c r="N907" s="5">
        <v>-7.704430000000001E-2</v>
      </c>
      <c r="O907" s="6">
        <v>291.91000000000003</v>
      </c>
      <c r="P907" s="7">
        <v>256.25</v>
      </c>
      <c r="Q907" s="5">
        <v>5.1395121951219647E-2</v>
      </c>
      <c r="R907" s="6">
        <v>269.42</v>
      </c>
      <c r="S907" s="8">
        <v>43987</v>
      </c>
      <c r="T907" s="5">
        <v>0.20129999999999998</v>
      </c>
      <c r="U907" s="9">
        <v>0.11</v>
      </c>
      <c r="V907" s="4" t="s">
        <v>23</v>
      </c>
    </row>
    <row r="908" spans="1:22" s="10" customFormat="1" ht="24" customHeight="1">
      <c r="A908" s="2" t="s">
        <v>1719</v>
      </c>
      <c r="B908" s="3" t="s">
        <v>1720</v>
      </c>
      <c r="C908" s="3" t="s">
        <v>1575</v>
      </c>
      <c r="D908" s="3" t="s">
        <v>266</v>
      </c>
      <c r="E908" s="4" t="s">
        <v>22</v>
      </c>
      <c r="F908" s="4" t="s">
        <v>22</v>
      </c>
      <c r="G908" s="4">
        <v>6</v>
      </c>
      <c r="H908" s="5">
        <v>-8.2594399999999998E-2</v>
      </c>
      <c r="I908" s="5">
        <v>5.28345E-2</v>
      </c>
      <c r="J908" s="5">
        <v>0.50193410000000005</v>
      </c>
      <c r="K908" s="5">
        <v>-0.21414100000000003</v>
      </c>
      <c r="L908" s="5">
        <v>0.26908460000000001</v>
      </c>
      <c r="M908" s="5">
        <v>0.15110999999999999</v>
      </c>
      <c r="N908" s="5">
        <v>-2.2965900000000001E-2</v>
      </c>
      <c r="O908" s="6">
        <v>290.43</v>
      </c>
      <c r="P908" s="7">
        <v>259.72000000000003</v>
      </c>
      <c r="Q908" s="5">
        <v>9.2561219775142201E-2</v>
      </c>
      <c r="R908" s="6">
        <v>283.76</v>
      </c>
      <c r="S908" s="8">
        <v>43987</v>
      </c>
      <c r="T908" s="5">
        <v>0.18760000000000002</v>
      </c>
      <c r="U908" s="9">
        <v>0.42</v>
      </c>
      <c r="V908" s="4" t="s">
        <v>1346</v>
      </c>
    </row>
    <row r="909" spans="1:22" s="10" customFormat="1" ht="24" customHeight="1">
      <c r="A909" s="2" t="s">
        <v>1746</v>
      </c>
      <c r="B909" s="3" t="s">
        <v>1747</v>
      </c>
      <c r="C909" s="3" t="s">
        <v>1575</v>
      </c>
      <c r="D909" s="3" t="s">
        <v>1439</v>
      </c>
      <c r="E909" s="4" t="s">
        <v>22</v>
      </c>
      <c r="F909" s="4" t="s">
        <v>22</v>
      </c>
      <c r="G909" s="4">
        <v>4</v>
      </c>
      <c r="H909" s="5">
        <v>-1.2036E-3</v>
      </c>
      <c r="I909" s="5">
        <v>6.2061499999999999E-2</v>
      </c>
      <c r="J909" s="5">
        <v>5.3004800000000005E-2</v>
      </c>
      <c r="K909" s="5">
        <v>-8.6742399999999997E-2</v>
      </c>
      <c r="L909" s="5">
        <v>0.107033</v>
      </c>
      <c r="M909" s="5">
        <v>7.6851999999999997E-3</v>
      </c>
      <c r="N909" s="5">
        <v>-4.1718999999999999E-2</v>
      </c>
      <c r="O909" s="6">
        <v>262.70999999999998</v>
      </c>
      <c r="P909" s="7">
        <v>246.34</v>
      </c>
      <c r="Q909" s="5">
        <v>2.1961516603068887E-2</v>
      </c>
      <c r="R909" s="6">
        <v>251.75</v>
      </c>
      <c r="S909" s="8">
        <v>43986</v>
      </c>
      <c r="T909" s="5">
        <v>0.17550000000000002</v>
      </c>
      <c r="U909" s="9">
        <v>0.05</v>
      </c>
      <c r="V909" s="4" t="s">
        <v>23</v>
      </c>
    </row>
    <row r="910" spans="1:22" s="10" customFormat="1" ht="24" customHeight="1">
      <c r="A910" s="2" t="s">
        <v>1788</v>
      </c>
      <c r="B910" s="3" t="s">
        <v>1789</v>
      </c>
      <c r="C910" s="3" t="s">
        <v>1575</v>
      </c>
      <c r="D910" s="3" t="s">
        <v>64</v>
      </c>
      <c r="E910" s="4" t="s">
        <v>22</v>
      </c>
      <c r="F910" s="4" t="s">
        <v>22</v>
      </c>
      <c r="G910" s="4">
        <v>6</v>
      </c>
      <c r="H910" s="5">
        <v>7.7720200000000003E-2</v>
      </c>
      <c r="I910" s="5">
        <v>2.7721E-3</v>
      </c>
      <c r="J910" s="5">
        <v>0.2112222</v>
      </c>
      <c r="K910" s="5">
        <v>-0.18657550000000001</v>
      </c>
      <c r="L910" s="5">
        <v>0.19343949999999999</v>
      </c>
      <c r="M910" s="5">
        <v>8.6888699999999999E-2</v>
      </c>
      <c r="N910" s="5">
        <v>-5.9722499999999998E-2</v>
      </c>
      <c r="O910" s="6">
        <v>15988.27</v>
      </c>
      <c r="P910" s="7">
        <v>14362.48</v>
      </c>
      <c r="Q910" s="5">
        <v>4.6714077234572216E-2</v>
      </c>
      <c r="R910" s="6">
        <v>15033.41</v>
      </c>
      <c r="S910" s="8">
        <v>43987</v>
      </c>
      <c r="T910" s="5">
        <v>0.19469999999999998</v>
      </c>
      <c r="U910" s="9">
        <v>0.47</v>
      </c>
      <c r="V910" s="4" t="s">
        <v>1480</v>
      </c>
    </row>
    <row r="911" spans="1:22" s="10" customFormat="1" ht="24" customHeight="1">
      <c r="A911" s="2" t="s">
        <v>1812</v>
      </c>
      <c r="B911" s="3" t="s">
        <v>1813</v>
      </c>
      <c r="C911" s="3" t="s">
        <v>1575</v>
      </c>
      <c r="D911" s="3" t="s">
        <v>1576</v>
      </c>
      <c r="E911" s="4" t="s">
        <v>22</v>
      </c>
      <c r="F911" s="4" t="s">
        <v>22</v>
      </c>
      <c r="G911" s="4">
        <v>6</v>
      </c>
      <c r="H911" s="5">
        <v>0.1107522</v>
      </c>
      <c r="I911" s="5">
        <v>-0.2486805</v>
      </c>
      <c r="J911" s="5">
        <v>0.2173716</v>
      </c>
      <c r="K911" s="5">
        <v>-0.17500540000000001</v>
      </c>
      <c r="L911" s="5">
        <v>0.26673170000000002</v>
      </c>
      <c r="M911" s="5">
        <v>0.23754899999999998</v>
      </c>
      <c r="N911" s="5">
        <v>8.3674499999999999E-2</v>
      </c>
      <c r="O911" s="6">
        <v>532.41999999999996</v>
      </c>
      <c r="P911" s="7">
        <v>584.66999999999996</v>
      </c>
      <c r="Q911" s="5">
        <v>-1.3169822292917299E-2</v>
      </c>
      <c r="R911" s="6">
        <v>576.97</v>
      </c>
      <c r="S911" s="8">
        <v>43987</v>
      </c>
      <c r="T911" s="5">
        <v>0.27050000000000002</v>
      </c>
      <c r="U911" s="9">
        <v>1.08</v>
      </c>
      <c r="V911" s="4" t="s">
        <v>23</v>
      </c>
    </row>
    <row r="912" spans="1:22" s="10" customFormat="1" ht="24" customHeight="1">
      <c r="A912" s="2" t="s">
        <v>1857</v>
      </c>
      <c r="B912" s="3" t="s">
        <v>1858</v>
      </c>
      <c r="C912" s="3" t="s">
        <v>1575</v>
      </c>
      <c r="D912" s="3" t="s">
        <v>274</v>
      </c>
      <c r="E912" s="4" t="s">
        <v>22</v>
      </c>
      <c r="F912" s="4" t="s">
        <v>22</v>
      </c>
      <c r="G912" s="4">
        <v>5</v>
      </c>
      <c r="H912" s="5">
        <v>8.7556999999999999E-3</v>
      </c>
      <c r="I912" s="5">
        <v>-6.4214800000000002E-2</v>
      </c>
      <c r="J912" s="5">
        <v>0.17756640000000001</v>
      </c>
      <c r="K912" s="5">
        <v>-6.72185E-2</v>
      </c>
      <c r="L912" s="5">
        <v>0.31995129999999999</v>
      </c>
      <c r="M912" s="5">
        <v>9.8912600000000003E-2</v>
      </c>
      <c r="N912" s="5">
        <v>-3.56736E-2</v>
      </c>
      <c r="O912" s="6">
        <v>184.45</v>
      </c>
      <c r="P912" s="7">
        <v>168.19</v>
      </c>
      <c r="Q912" s="5">
        <v>5.755395683453246E-2</v>
      </c>
      <c r="R912" s="6">
        <v>177.87</v>
      </c>
      <c r="S912" s="8">
        <v>43987</v>
      </c>
      <c r="T912" s="5">
        <v>0.21280000000000002</v>
      </c>
      <c r="U912" s="9">
        <v>0.39</v>
      </c>
      <c r="V912" s="4" t="s">
        <v>23</v>
      </c>
    </row>
    <row r="913" spans="1:22" s="10" customFormat="1" ht="24" customHeight="1">
      <c r="A913" s="2" t="s">
        <v>1906</v>
      </c>
      <c r="B913" s="3" t="s">
        <v>1907</v>
      </c>
      <c r="C913" s="3" t="s">
        <v>1575</v>
      </c>
      <c r="D913" s="3" t="s">
        <v>266</v>
      </c>
      <c r="E913" s="4" t="s">
        <v>22</v>
      </c>
      <c r="F913" s="4" t="s">
        <v>22</v>
      </c>
      <c r="G913" s="4">
        <v>6</v>
      </c>
      <c r="H913" s="5">
        <v>2.1673300000000003E-2</v>
      </c>
      <c r="I913" s="5">
        <v>8.9535400000000001E-2</v>
      </c>
      <c r="J913" s="5">
        <v>0.32245609999999997</v>
      </c>
      <c r="K913" s="5">
        <v>-0.17650929999999998</v>
      </c>
      <c r="L913" s="5">
        <v>0.29354769999999997</v>
      </c>
      <c r="M913" s="5">
        <v>0.14783499999999999</v>
      </c>
      <c r="N913" s="5">
        <v>-2.9688800000000001E-2</v>
      </c>
      <c r="O913" s="6">
        <v>259.02</v>
      </c>
      <c r="P913" s="7">
        <v>233.7</v>
      </c>
      <c r="Q913" s="5">
        <v>7.5438596491228083E-2</v>
      </c>
      <c r="R913" s="6">
        <v>251.33</v>
      </c>
      <c r="S913" s="8">
        <v>43987</v>
      </c>
      <c r="T913" s="5">
        <v>0.19260000000000002</v>
      </c>
      <c r="U913" s="9">
        <v>0.42</v>
      </c>
      <c r="V913" s="4" t="s">
        <v>23</v>
      </c>
    </row>
    <row r="914" spans="1:22" s="10" customFormat="1" ht="24" customHeight="1">
      <c r="A914" s="2" t="s">
        <v>1908</v>
      </c>
      <c r="B914" s="3" t="s">
        <v>1909</v>
      </c>
      <c r="C914" s="3" t="s">
        <v>1575</v>
      </c>
      <c r="D914" s="3" t="s">
        <v>304</v>
      </c>
      <c r="E914" s="4" t="s">
        <v>22</v>
      </c>
      <c r="F914" s="4" t="s">
        <v>22</v>
      </c>
      <c r="G914" s="4">
        <v>6</v>
      </c>
      <c r="H914" s="5">
        <v>0.1092563</v>
      </c>
      <c r="I914" s="5">
        <v>-9.4830999999999999E-2</v>
      </c>
      <c r="J914" s="5">
        <v>1.0891E-2</v>
      </c>
      <c r="K914" s="5">
        <v>4.4048200000000003E-2</v>
      </c>
      <c r="L914" s="5">
        <v>0.25523950000000001</v>
      </c>
      <c r="M914" s="5">
        <v>0.124416</v>
      </c>
      <c r="N914" s="5">
        <v>-1.04762E-2</v>
      </c>
      <c r="O914" s="6">
        <v>274.91000000000003</v>
      </c>
      <c r="P914" s="7">
        <v>274.44</v>
      </c>
      <c r="Q914" s="5">
        <v>-8.7815187290483099E-3</v>
      </c>
      <c r="R914" s="6">
        <v>272.02999999999997</v>
      </c>
      <c r="S914" s="8">
        <v>43987</v>
      </c>
      <c r="T914" s="5">
        <v>0.20879999999999999</v>
      </c>
      <c r="U914" s="9">
        <v>0.82</v>
      </c>
      <c r="V914" s="4" t="s">
        <v>23</v>
      </c>
    </row>
    <row r="915" spans="1:22" s="10" customFormat="1" ht="24" customHeight="1">
      <c r="A915" s="2" t="s">
        <v>1910</v>
      </c>
      <c r="B915" s="3" t="s">
        <v>1911</v>
      </c>
      <c r="C915" s="3" t="s">
        <v>1575</v>
      </c>
      <c r="D915" s="3" t="s">
        <v>767</v>
      </c>
      <c r="E915" s="4" t="s">
        <v>22</v>
      </c>
      <c r="F915" s="4" t="s">
        <v>22</v>
      </c>
      <c r="G915" s="4">
        <v>6</v>
      </c>
      <c r="H915" s="5">
        <v>7.8454499999999996E-2</v>
      </c>
      <c r="I915" s="5">
        <v>0.10416320000000001</v>
      </c>
      <c r="J915" s="5">
        <v>0.18058689999999999</v>
      </c>
      <c r="K915" s="5">
        <v>-8.1944799999999998E-2</v>
      </c>
      <c r="L915" s="5">
        <v>0.1201337</v>
      </c>
      <c r="M915" s="5">
        <v>-0.16772099999999998</v>
      </c>
      <c r="N915" s="5">
        <v>-0.19353500000000001</v>
      </c>
      <c r="O915" s="6">
        <v>489.42</v>
      </c>
      <c r="P915" s="7">
        <v>375.05</v>
      </c>
      <c r="Q915" s="5">
        <v>5.2393014264764615E-2</v>
      </c>
      <c r="R915" s="6">
        <v>394.7</v>
      </c>
      <c r="S915" s="8">
        <v>43987</v>
      </c>
      <c r="T915" s="5">
        <v>0.3422</v>
      </c>
      <c r="U915" s="9">
        <v>-0.49</v>
      </c>
      <c r="V915" s="4" t="s">
        <v>23</v>
      </c>
    </row>
    <row r="916" spans="1:22" s="10" customFormat="1" ht="24" customHeight="1">
      <c r="A916" s="2" t="s">
        <v>1945</v>
      </c>
      <c r="B916" s="3" t="s">
        <v>1946</v>
      </c>
      <c r="C916" s="3" t="s">
        <v>1575</v>
      </c>
      <c r="D916" s="3" t="s">
        <v>651</v>
      </c>
      <c r="E916" s="4" t="s">
        <v>22</v>
      </c>
      <c r="F916" s="4" t="s">
        <v>22</v>
      </c>
      <c r="G916" s="4">
        <v>5</v>
      </c>
      <c r="H916" s="5">
        <v>0.16442199999999998</v>
      </c>
      <c r="I916" s="5">
        <v>2.5716299999999997E-2</v>
      </c>
      <c r="J916" s="5">
        <v>9.2730400000000004E-2</v>
      </c>
      <c r="K916" s="5">
        <v>-2.6034600000000001E-2</v>
      </c>
      <c r="L916" s="5">
        <v>0.33738500000000005</v>
      </c>
      <c r="M916" s="5">
        <v>0.16366599999999998</v>
      </c>
      <c r="N916" s="5">
        <v>1.9062200000000001E-2</v>
      </c>
      <c r="O916" s="6">
        <v>248.66</v>
      </c>
      <c r="P916" s="7">
        <v>246.66</v>
      </c>
      <c r="Q916" s="5">
        <v>2.7325062839536285E-2</v>
      </c>
      <c r="R916" s="6">
        <v>253.4</v>
      </c>
      <c r="S916" s="8">
        <v>43987</v>
      </c>
      <c r="T916" s="5">
        <v>0.21640000000000001</v>
      </c>
      <c r="U916" s="9">
        <v>0.74</v>
      </c>
      <c r="V916" s="4" t="s">
        <v>23</v>
      </c>
    </row>
    <row r="917" spans="1:22" s="10" customFormat="1" ht="24" customHeight="1">
      <c r="A917" s="2" t="s">
        <v>1947</v>
      </c>
      <c r="B917" s="3" t="s">
        <v>1948</v>
      </c>
      <c r="C917" s="3" t="s">
        <v>1575</v>
      </c>
      <c r="D917" s="3" t="s">
        <v>651</v>
      </c>
      <c r="E917" s="4" t="s">
        <v>22</v>
      </c>
      <c r="F917" s="4" t="s">
        <v>22</v>
      </c>
      <c r="G917" s="4">
        <v>5</v>
      </c>
      <c r="H917" s="5">
        <v>0.1562296</v>
      </c>
      <c r="I917" s="5">
        <v>1.8533599999999997E-2</v>
      </c>
      <c r="J917" s="5">
        <v>8.5141700000000001E-2</v>
      </c>
      <c r="K917" s="5">
        <v>-3.2800799999999998E-2</v>
      </c>
      <c r="L917" s="5">
        <v>0.32806190000000002</v>
      </c>
      <c r="M917" s="5">
        <v>0.155498</v>
      </c>
      <c r="N917" s="5">
        <v>1.5965400000000001E-2</v>
      </c>
      <c r="O917" s="6">
        <v>226.74</v>
      </c>
      <c r="P917" s="7">
        <v>224.25</v>
      </c>
      <c r="Q917" s="5">
        <v>2.7246376811594253E-2</v>
      </c>
      <c r="R917" s="6">
        <v>230.36</v>
      </c>
      <c r="S917" s="8">
        <v>43987</v>
      </c>
      <c r="T917" s="5">
        <v>0.21640000000000001</v>
      </c>
      <c r="U917" s="9">
        <v>0.7</v>
      </c>
      <c r="V917" s="4" t="s">
        <v>23</v>
      </c>
    </row>
    <row r="918" spans="1:22" s="10" customFormat="1" ht="24" customHeight="1">
      <c r="A918" s="2" t="s">
        <v>1965</v>
      </c>
      <c r="B918" s="3" t="s">
        <v>1966</v>
      </c>
      <c r="C918" s="3" t="s">
        <v>1575</v>
      </c>
      <c r="D918" s="3" t="s">
        <v>1265</v>
      </c>
      <c r="E918" s="4" t="s">
        <v>22</v>
      </c>
      <c r="F918" s="4" t="s">
        <v>22</v>
      </c>
      <c r="G918" s="4">
        <v>6</v>
      </c>
      <c r="H918" s="5">
        <v>-2.5708099999999998E-2</v>
      </c>
      <c r="I918" s="5">
        <v>5.1580199999999993E-2</v>
      </c>
      <c r="J918" s="5">
        <v>9.2713400000000001E-2</v>
      </c>
      <c r="K918" s="5">
        <v>-0.14763880000000001</v>
      </c>
      <c r="L918" s="5">
        <v>0.37016739999999998</v>
      </c>
      <c r="M918" s="5">
        <v>0.25322600000000001</v>
      </c>
      <c r="N918" s="5">
        <v>5.7209500000000003E-2</v>
      </c>
      <c r="O918" s="6">
        <v>90.02</v>
      </c>
      <c r="P918" s="7">
        <v>90.71</v>
      </c>
      <c r="Q918" s="5">
        <v>4.9167677213096672E-2</v>
      </c>
      <c r="R918" s="6">
        <v>95.17</v>
      </c>
      <c r="S918" s="8">
        <v>43987</v>
      </c>
      <c r="T918" s="5">
        <v>0.23039999999999999</v>
      </c>
      <c r="U918" s="9">
        <v>1</v>
      </c>
      <c r="V918" s="4" t="s">
        <v>23</v>
      </c>
    </row>
    <row r="919" spans="1:22" s="10" customFormat="1" ht="24" customHeight="1">
      <c r="A919" s="2" t="s">
        <v>1967</v>
      </c>
      <c r="B919" s="3" t="s">
        <v>1968</v>
      </c>
      <c r="C919" s="3" t="s">
        <v>1575</v>
      </c>
      <c r="D919" s="3" t="s">
        <v>1401</v>
      </c>
      <c r="E919" s="4" t="s">
        <v>22</v>
      </c>
      <c r="F919" s="4" t="s">
        <v>22</v>
      </c>
      <c r="G919" s="4">
        <v>4</v>
      </c>
      <c r="H919" s="5">
        <v>-4.8932799999999999E-2</v>
      </c>
      <c r="I919" s="5">
        <v>0.10801529999999999</v>
      </c>
      <c r="J919" s="5">
        <v>-2.1701700000000001E-2</v>
      </c>
      <c r="K919" s="5">
        <v>-3.2816900000000003E-2</v>
      </c>
      <c r="L919" s="5">
        <v>0.1317169</v>
      </c>
      <c r="M919" s="5">
        <v>3.11139E-2</v>
      </c>
      <c r="N919" s="5">
        <v>-5.5458999999999994E-2</v>
      </c>
      <c r="O919" s="6">
        <v>155.43</v>
      </c>
      <c r="P919" s="7">
        <v>145.4</v>
      </c>
      <c r="Q919" s="5">
        <v>9.697386519945006E-3</v>
      </c>
      <c r="R919" s="6">
        <v>146.81</v>
      </c>
      <c r="S919" s="8">
        <v>43986</v>
      </c>
      <c r="T919" s="5">
        <v>0.15010000000000001</v>
      </c>
      <c r="U919" s="9">
        <v>0.23</v>
      </c>
      <c r="V919" s="4" t="s">
        <v>23</v>
      </c>
    </row>
    <row r="920" spans="1:22" s="10" customFormat="1" ht="24" customHeight="1">
      <c r="A920" s="2" t="s">
        <v>1969</v>
      </c>
      <c r="B920" s="3" t="s">
        <v>1970</v>
      </c>
      <c r="C920" s="3" t="s">
        <v>1575</v>
      </c>
      <c r="D920" s="3" t="s">
        <v>1971</v>
      </c>
      <c r="E920" s="4" t="s">
        <v>22</v>
      </c>
      <c r="F920" s="4" t="s">
        <v>22</v>
      </c>
      <c r="G920" s="4">
        <v>4</v>
      </c>
      <c r="H920" s="5">
        <v>7.7266000000000001E-2</v>
      </c>
      <c r="I920" s="5">
        <v>4.2682000000000005E-2</v>
      </c>
      <c r="J920" s="5">
        <v>-2.77798E-2</v>
      </c>
      <c r="K920" s="5">
        <v>2.1467999999999998E-2</v>
      </c>
      <c r="L920" s="5">
        <v>0.10064380000000001</v>
      </c>
      <c r="M920" s="5">
        <v>4.6589900000000004E-2</v>
      </c>
      <c r="N920" s="5">
        <v>-1.6741699999999998E-2</v>
      </c>
      <c r="O920" s="6">
        <v>148.72999999999999</v>
      </c>
      <c r="P920" s="7">
        <v>146.4</v>
      </c>
      <c r="Q920" s="5">
        <v>-1.0928961748634114E-3</v>
      </c>
      <c r="R920" s="6">
        <v>146.24</v>
      </c>
      <c r="S920" s="8">
        <v>43987</v>
      </c>
      <c r="T920" s="5">
        <v>9.6999999999999989E-2</v>
      </c>
      <c r="U920" s="9">
        <v>0.55000000000000004</v>
      </c>
      <c r="V920" s="4" t="s">
        <v>23</v>
      </c>
    </row>
    <row r="921" spans="1:22" s="10" customFormat="1" ht="24" customHeight="1">
      <c r="A921" s="2" t="s">
        <v>2051</v>
      </c>
      <c r="B921" s="3" t="s">
        <v>2052</v>
      </c>
      <c r="C921" s="3" t="s">
        <v>1575</v>
      </c>
      <c r="D921" s="3" t="s">
        <v>165</v>
      </c>
      <c r="E921" s="4" t="s">
        <v>22</v>
      </c>
      <c r="F921" s="4" t="s">
        <v>22</v>
      </c>
      <c r="G921" s="4">
        <v>6</v>
      </c>
      <c r="H921" s="5">
        <v>0.18712399999999998</v>
      </c>
      <c r="I921" s="5">
        <v>0.11566330000000001</v>
      </c>
      <c r="J921" s="5">
        <v>0.2037784</v>
      </c>
      <c r="K921" s="5">
        <v>-2.8249E-2</v>
      </c>
      <c r="L921" s="5">
        <v>0.27701969999999998</v>
      </c>
      <c r="M921" s="5">
        <v>0.173625</v>
      </c>
      <c r="N921" s="5">
        <v>4.5812400000000003E-2</v>
      </c>
      <c r="O921" s="6">
        <v>351.87</v>
      </c>
      <c r="P921" s="7">
        <v>356.76</v>
      </c>
      <c r="Q921" s="5">
        <v>3.1477744141719999E-2</v>
      </c>
      <c r="R921" s="6">
        <v>367.99</v>
      </c>
      <c r="S921" s="8">
        <v>43987</v>
      </c>
      <c r="T921" s="5">
        <v>0.1943</v>
      </c>
      <c r="U921" s="9">
        <v>0.77</v>
      </c>
      <c r="V921" s="4" t="s">
        <v>23</v>
      </c>
    </row>
    <row r="922" spans="1:22" s="10" customFormat="1" ht="24" customHeight="1">
      <c r="A922" s="2" t="s">
        <v>2053</v>
      </c>
      <c r="B922" s="3" t="s">
        <v>2054</v>
      </c>
      <c r="C922" s="3" t="s">
        <v>1575</v>
      </c>
      <c r="D922" s="3" t="s">
        <v>241</v>
      </c>
      <c r="E922" s="4" t="s">
        <v>22</v>
      </c>
      <c r="F922" s="4" t="s">
        <v>22</v>
      </c>
      <c r="G922" s="4">
        <v>6</v>
      </c>
      <c r="H922" s="5">
        <v>2.3064000000000001E-2</v>
      </c>
      <c r="I922" s="5">
        <v>8.3444199999999996E-2</v>
      </c>
      <c r="J922" s="5">
        <v>0.120945</v>
      </c>
      <c r="K922" s="5">
        <v>-0.17260719999999999</v>
      </c>
      <c r="L922" s="5">
        <v>0.2382177</v>
      </c>
      <c r="M922" s="5">
        <v>7.2475800000000007E-2</v>
      </c>
      <c r="N922" s="5">
        <v>-0.102548</v>
      </c>
      <c r="O922" s="6">
        <v>158.94999999999999</v>
      </c>
      <c r="P922" s="7">
        <v>134.38999999999999</v>
      </c>
      <c r="Q922" s="5">
        <v>6.1462906466255074E-2</v>
      </c>
      <c r="R922" s="6">
        <v>142.65</v>
      </c>
      <c r="S922" s="8">
        <v>43987</v>
      </c>
      <c r="T922" s="5">
        <v>0.30079999999999996</v>
      </c>
      <c r="U922" s="9">
        <v>0.26</v>
      </c>
      <c r="V922" s="4" t="s">
        <v>23</v>
      </c>
    </row>
    <row r="923" spans="1:22" s="10" customFormat="1" ht="24" customHeight="1">
      <c r="A923" s="2" t="s">
        <v>2069</v>
      </c>
      <c r="B923" s="3" t="s">
        <v>2070</v>
      </c>
      <c r="C923" s="3" t="s">
        <v>1575</v>
      </c>
      <c r="D923" s="3" t="s">
        <v>43</v>
      </c>
      <c r="E923" s="4" t="s">
        <v>22</v>
      </c>
      <c r="F923" s="4" t="s">
        <v>22</v>
      </c>
      <c r="G923" s="4">
        <v>5</v>
      </c>
      <c r="H923" s="5">
        <v>8.3888000000000001E-3</v>
      </c>
      <c r="I923" s="5">
        <v>6.46013E-2</v>
      </c>
      <c r="J923" s="5">
        <v>9.8835999999999993E-2</v>
      </c>
      <c r="K923" s="5">
        <v>-6.9838200000000003E-2</v>
      </c>
      <c r="L923" s="5">
        <v>0.21464729999999999</v>
      </c>
      <c r="M923" s="5">
        <v>3.0855E-2</v>
      </c>
      <c r="N923" s="5">
        <v>-3.7027400000000002E-2</v>
      </c>
      <c r="O923" s="6">
        <v>230.37</v>
      </c>
      <c r="P923" s="7">
        <v>214.58</v>
      </c>
      <c r="Q923" s="5">
        <v>3.3833535278217974E-2</v>
      </c>
      <c r="R923" s="6">
        <v>221.84</v>
      </c>
      <c r="S923" s="8">
        <v>43987</v>
      </c>
      <c r="T923" s="5">
        <v>0.1739</v>
      </c>
      <c r="U923" s="9">
        <v>0.16</v>
      </c>
      <c r="V923" s="4" t="s">
        <v>23</v>
      </c>
    </row>
    <row r="924" spans="1:22" s="10" customFormat="1" ht="24" customHeight="1">
      <c r="A924" s="2" t="s">
        <v>2075</v>
      </c>
      <c r="B924" s="3" t="s">
        <v>2076</v>
      </c>
      <c r="C924" s="3" t="s">
        <v>1575</v>
      </c>
      <c r="D924" s="3" t="s">
        <v>651</v>
      </c>
      <c r="E924" s="4" t="s">
        <v>22</v>
      </c>
      <c r="F924" s="4" t="s">
        <v>22</v>
      </c>
      <c r="G924" s="4">
        <v>5</v>
      </c>
      <c r="H924" s="5">
        <v>8.1451800000000005E-2</v>
      </c>
      <c r="I924" s="5">
        <v>4.6923100000000002E-2</v>
      </c>
      <c r="J924" s="5">
        <v>0.1245887</v>
      </c>
      <c r="K924" s="5">
        <v>-6.7118900000000009E-2</v>
      </c>
      <c r="L924" s="5">
        <v>0.30618259999999997</v>
      </c>
      <c r="M924" s="5">
        <v>0.13225199999999998</v>
      </c>
      <c r="N924" s="5">
        <v>-6.6942999999999994E-3</v>
      </c>
      <c r="O924" s="6">
        <v>274.86</v>
      </c>
      <c r="P924" s="7">
        <v>264.48</v>
      </c>
      <c r="Q924" s="5">
        <v>3.2289776164549089E-2</v>
      </c>
      <c r="R924" s="6">
        <v>273.02</v>
      </c>
      <c r="S924" s="8">
        <v>43987</v>
      </c>
      <c r="T924" s="5">
        <v>0.21559999999999999</v>
      </c>
      <c r="U924" s="9">
        <v>0.62</v>
      </c>
      <c r="V924" s="4" t="s">
        <v>23</v>
      </c>
    </row>
    <row r="925" spans="1:22" s="10" customFormat="1" ht="24" customHeight="1">
      <c r="A925" s="2" t="s">
        <v>2091</v>
      </c>
      <c r="B925" s="3" t="s">
        <v>2092</v>
      </c>
      <c r="C925" s="3" t="s">
        <v>1575</v>
      </c>
      <c r="D925" s="3" t="s">
        <v>651</v>
      </c>
      <c r="E925" s="4" t="s">
        <v>22</v>
      </c>
      <c r="F925" s="4" t="s">
        <v>22</v>
      </c>
      <c r="G925" s="4">
        <v>5</v>
      </c>
      <c r="H925" s="5">
        <v>7.1735499999999994E-2</v>
      </c>
      <c r="I925" s="5">
        <v>3.7587700000000002E-2</v>
      </c>
      <c r="J925" s="5">
        <v>0.11458170000000001</v>
      </c>
      <c r="K925" s="5">
        <v>-7.5452599999999995E-2</v>
      </c>
      <c r="L925" s="5">
        <v>0.2944638</v>
      </c>
      <c r="M925" s="5">
        <v>0.122143</v>
      </c>
      <c r="N925" s="5">
        <v>-1.0500900000000001E-2</v>
      </c>
      <c r="O925" s="6">
        <v>248.55</v>
      </c>
      <c r="P925" s="7">
        <v>238.28</v>
      </c>
      <c r="Q925" s="5">
        <v>3.2147053886184329E-2</v>
      </c>
      <c r="R925" s="6">
        <v>245.94</v>
      </c>
      <c r="S925" s="8">
        <v>43987</v>
      </c>
      <c r="T925" s="5">
        <v>0.2155</v>
      </c>
      <c r="U925" s="9">
        <v>0.57999999999999996</v>
      </c>
      <c r="V925" s="4" t="s">
        <v>23</v>
      </c>
    </row>
    <row r="926" spans="1:22" s="10" customFormat="1" ht="24" customHeight="1">
      <c r="A926" s="2" t="s">
        <v>2125</v>
      </c>
      <c r="B926" s="3" t="s">
        <v>2126</v>
      </c>
      <c r="C926" s="3" t="s">
        <v>1575</v>
      </c>
      <c r="D926" s="3" t="s">
        <v>252</v>
      </c>
      <c r="E926" s="4" t="s">
        <v>22</v>
      </c>
      <c r="F926" s="4" t="s">
        <v>22</v>
      </c>
      <c r="G926" s="4">
        <v>5</v>
      </c>
      <c r="H926" s="5">
        <v>0.1016985</v>
      </c>
      <c r="I926" s="5">
        <v>5.7605500000000004E-2</v>
      </c>
      <c r="J926" s="5">
        <v>0.15907289999999999</v>
      </c>
      <c r="K926" s="5">
        <v>-0.131716</v>
      </c>
      <c r="L926" s="5">
        <v>0.40369700000000003</v>
      </c>
      <c r="M926" s="5">
        <v>0.159136</v>
      </c>
      <c r="N926" s="5">
        <v>3.5404000000000004E-3</v>
      </c>
      <c r="O926" s="6">
        <v>231.61</v>
      </c>
      <c r="P926" s="7">
        <v>227.29</v>
      </c>
      <c r="Q926" s="5">
        <v>1.8654582251748986E-2</v>
      </c>
      <c r="R926" s="6">
        <v>231.53</v>
      </c>
      <c r="S926" s="8">
        <v>43990</v>
      </c>
      <c r="T926" s="5">
        <v>0.1923</v>
      </c>
      <c r="U926" s="9">
        <v>0.84</v>
      </c>
      <c r="V926" s="4" t="s">
        <v>23</v>
      </c>
    </row>
    <row r="927" spans="1:22" s="10" customFormat="1" ht="24" customHeight="1">
      <c r="A927" s="2" t="s">
        <v>2180</v>
      </c>
      <c r="B927" s="3" t="s">
        <v>2181</v>
      </c>
      <c r="C927" s="3" t="s">
        <v>1575</v>
      </c>
      <c r="D927" s="3" t="s">
        <v>54</v>
      </c>
      <c r="E927" s="4" t="s">
        <v>22</v>
      </c>
      <c r="F927" s="4" t="s">
        <v>22</v>
      </c>
      <c r="G927" s="4">
        <v>6</v>
      </c>
      <c r="H927" s="5">
        <v>-0.10162089999999999</v>
      </c>
      <c r="I927" s="5">
        <v>0.13143649999999998</v>
      </c>
      <c r="J927" s="5">
        <v>9.6418099999999993E-2</v>
      </c>
      <c r="K927" s="5">
        <v>-6.7464800000000005E-2</v>
      </c>
      <c r="L927" s="5">
        <v>0.15152969999999999</v>
      </c>
      <c r="M927" s="5">
        <v>-5.9727200000000001E-2</v>
      </c>
      <c r="N927" s="5">
        <v>-0.14544699999999999</v>
      </c>
      <c r="O927" s="6">
        <v>95.98</v>
      </c>
      <c r="P927" s="7">
        <v>76.650000000000006</v>
      </c>
      <c r="Q927" s="5">
        <v>6.7058056099152052E-2</v>
      </c>
      <c r="R927" s="6">
        <v>81.790000000000006</v>
      </c>
      <c r="S927" s="8">
        <v>43990</v>
      </c>
      <c r="T927" s="5">
        <v>0.21179999999999999</v>
      </c>
      <c r="U927" s="9">
        <v>-0.48</v>
      </c>
      <c r="V927" s="4" t="s">
        <v>23</v>
      </c>
    </row>
    <row r="928" spans="1:22" s="10" customFormat="1" ht="24" customHeight="1">
      <c r="A928" s="2" t="s">
        <v>2253</v>
      </c>
      <c r="B928" s="3" t="s">
        <v>2254</v>
      </c>
      <c r="C928" s="3" t="s">
        <v>1575</v>
      </c>
      <c r="D928" s="3" t="s">
        <v>342</v>
      </c>
      <c r="E928" s="4" t="s">
        <v>22</v>
      </c>
      <c r="F928" s="4" t="s">
        <v>22</v>
      </c>
      <c r="G928" s="4">
        <v>3</v>
      </c>
      <c r="H928" s="5">
        <v>3.8241400000000002E-2</v>
      </c>
      <c r="I928" s="5">
        <v>3.4908100000000004E-2</v>
      </c>
      <c r="J928" s="5">
        <v>9.0456000000000009E-3</v>
      </c>
      <c r="K928" s="5">
        <v>-2.7479900000000002E-2</v>
      </c>
      <c r="L928" s="5">
        <v>7.2966900000000001E-2</v>
      </c>
      <c r="M928" s="5">
        <v>2.6267499999999999E-2</v>
      </c>
      <c r="N928" s="5">
        <v>-1.1882800000000001E-2</v>
      </c>
      <c r="O928" s="6">
        <v>124.55</v>
      </c>
      <c r="P928" s="7">
        <v>122.38</v>
      </c>
      <c r="Q928" s="5">
        <v>9.5603856839352463E-3</v>
      </c>
      <c r="R928" s="6">
        <v>123.55</v>
      </c>
      <c r="S928" s="8">
        <v>43987</v>
      </c>
      <c r="T928" s="5">
        <v>5.6600000000000004E-2</v>
      </c>
      <c r="U928" s="9">
        <v>0.51</v>
      </c>
      <c r="V928" s="4" t="s">
        <v>23</v>
      </c>
    </row>
    <row r="929" spans="1:22" s="10" customFormat="1" ht="24" customHeight="1">
      <c r="A929" s="2" t="s">
        <v>2255</v>
      </c>
      <c r="B929" s="3" t="s">
        <v>2256</v>
      </c>
      <c r="C929" s="3" t="s">
        <v>1575</v>
      </c>
      <c r="D929" s="3" t="s">
        <v>342</v>
      </c>
      <c r="E929" s="4" t="s">
        <v>22</v>
      </c>
      <c r="F929" s="4" t="s">
        <v>22</v>
      </c>
      <c r="G929" s="4">
        <v>3</v>
      </c>
      <c r="H929" s="5">
        <v>2.85609E-2</v>
      </c>
      <c r="I929" s="5">
        <v>2.5446399999999997E-2</v>
      </c>
      <c r="J929" s="5">
        <v>-8.7100000000000003E-5</v>
      </c>
      <c r="K929" s="5">
        <v>-3.6833900000000003E-2</v>
      </c>
      <c r="L929" s="5">
        <v>6.5997600000000003E-2</v>
      </c>
      <c r="M929" s="5">
        <v>2.03687E-2</v>
      </c>
      <c r="N929" s="5">
        <v>-1.4333E-2</v>
      </c>
      <c r="O929" s="6">
        <v>117.91</v>
      </c>
      <c r="P929" s="7">
        <v>115.58</v>
      </c>
      <c r="Q929" s="5">
        <v>9.4306973524831417E-3</v>
      </c>
      <c r="R929" s="6">
        <v>116.67</v>
      </c>
      <c r="S929" s="8">
        <v>43987</v>
      </c>
      <c r="T929" s="5">
        <v>5.6500000000000002E-2</v>
      </c>
      <c r="U929" s="9">
        <v>0.41</v>
      </c>
      <c r="V929" s="4" t="s">
        <v>23</v>
      </c>
    </row>
    <row r="930" spans="1:22" s="10" customFormat="1" ht="24" customHeight="1">
      <c r="A930" s="2" t="s">
        <v>2357</v>
      </c>
      <c r="B930" s="3" t="s">
        <v>2358</v>
      </c>
      <c r="C930" s="3" t="s">
        <v>1575</v>
      </c>
      <c r="D930" s="3" t="s">
        <v>165</v>
      </c>
      <c r="E930" s="4" t="s">
        <v>22</v>
      </c>
      <c r="F930" s="4" t="s">
        <v>22</v>
      </c>
      <c r="G930" s="4">
        <v>6</v>
      </c>
      <c r="H930" s="5"/>
      <c r="I930" s="5">
        <v>0.15110300000000002</v>
      </c>
      <c r="J930" s="5">
        <v>0.2318355</v>
      </c>
      <c r="K930" s="5">
        <v>-6.6082599999999991E-2</v>
      </c>
      <c r="L930" s="5">
        <v>0.39244699999999999</v>
      </c>
      <c r="M930" s="5">
        <v>0.31082399999999999</v>
      </c>
      <c r="N930" s="5">
        <v>0.1014</v>
      </c>
      <c r="O930" s="6">
        <v>172.19</v>
      </c>
      <c r="P930" s="7">
        <v>182.57</v>
      </c>
      <c r="Q930" s="5">
        <v>3.6424385167333151E-2</v>
      </c>
      <c r="R930" s="6">
        <v>189.22</v>
      </c>
      <c r="S930" s="8">
        <v>43990</v>
      </c>
      <c r="T930" s="5">
        <v>0.26200000000000001</v>
      </c>
      <c r="U930" s="9">
        <v>1.07</v>
      </c>
      <c r="V930" s="4" t="s">
        <v>23</v>
      </c>
    </row>
    <row r="931" spans="1:22" s="10" customFormat="1" ht="24" customHeight="1">
      <c r="A931" s="2" t="s">
        <v>1209</v>
      </c>
      <c r="B931" s="3" t="s">
        <v>1210</v>
      </c>
      <c r="C931" s="3" t="s">
        <v>1211</v>
      </c>
      <c r="D931" s="3" t="s">
        <v>58</v>
      </c>
      <c r="E931" s="4" t="s">
        <v>21</v>
      </c>
      <c r="F931" s="4" t="s">
        <v>22</v>
      </c>
      <c r="G931" s="4">
        <v>6</v>
      </c>
      <c r="H931" s="5"/>
      <c r="I931" s="5"/>
      <c r="J931" s="5">
        <v>0.21018870000000001</v>
      </c>
      <c r="K931" s="5">
        <v>-0.35266509999999995</v>
      </c>
      <c r="L931" s="5">
        <v>0.2679532</v>
      </c>
      <c r="M931" s="5">
        <v>4.7678E-3</v>
      </c>
      <c r="N931" s="5">
        <v>-0.10580199999999999</v>
      </c>
      <c r="O931" s="6">
        <v>108.41</v>
      </c>
      <c r="P931" s="7">
        <v>94.27</v>
      </c>
      <c r="Q931" s="5">
        <v>2.927760687387293E-2</v>
      </c>
      <c r="R931" s="6">
        <v>97.03</v>
      </c>
      <c r="S931" s="8">
        <v>43987</v>
      </c>
      <c r="T931" s="5">
        <v>0.2676</v>
      </c>
      <c r="U931" s="9">
        <v>0.08</v>
      </c>
      <c r="V931" s="4" t="s">
        <v>23</v>
      </c>
    </row>
    <row r="932" spans="1:22" s="10" customFormat="1" ht="24" customHeight="1">
      <c r="A932" s="2" t="s">
        <v>2569</v>
      </c>
      <c r="B932" s="3" t="s">
        <v>2570</v>
      </c>
      <c r="C932" s="3" t="s">
        <v>1314</v>
      </c>
      <c r="D932" s="3" t="s">
        <v>1018</v>
      </c>
      <c r="E932" s="4" t="s">
        <v>22</v>
      </c>
      <c r="F932" s="4" t="s">
        <v>22</v>
      </c>
      <c r="G932" s="4"/>
      <c r="H932" s="5">
        <v>0.1714</v>
      </c>
      <c r="I932" s="5">
        <v>5.3499999999999999E-2</v>
      </c>
      <c r="J932" s="5">
        <v>3.9899999999999998E-2</v>
      </c>
      <c r="K932" s="5">
        <v>3.2500000000000001E-2</v>
      </c>
      <c r="L932" s="5"/>
      <c r="M932" s="5"/>
      <c r="N932" s="5"/>
      <c r="O932" s="6">
        <v>254.67</v>
      </c>
      <c r="P932" s="7">
        <v>254.67</v>
      </c>
      <c r="Q932" s="5">
        <v>0.14540268456375843</v>
      </c>
      <c r="R932" s="6">
        <v>298</v>
      </c>
      <c r="S932" s="8">
        <v>43669</v>
      </c>
      <c r="T932" s="5">
        <v>0</v>
      </c>
      <c r="U932" s="9"/>
      <c r="V932" s="4" t="s">
        <v>23</v>
      </c>
    </row>
    <row r="933" spans="1:22" s="10" customFormat="1" ht="24" customHeight="1">
      <c r="A933" s="2" t="s">
        <v>2571</v>
      </c>
      <c r="B933" s="3" t="s">
        <v>2572</v>
      </c>
      <c r="C933" s="3" t="s">
        <v>2573</v>
      </c>
      <c r="D933" s="3" t="s">
        <v>1018</v>
      </c>
      <c r="E933" s="4" t="s">
        <v>22</v>
      </c>
      <c r="F933" s="4" t="s">
        <v>22</v>
      </c>
      <c r="G933" s="4"/>
      <c r="H933" s="5">
        <v>4.2599999999999999E-2</v>
      </c>
      <c r="I933" s="5">
        <v>3.4200000000000001E-2</v>
      </c>
      <c r="J933" s="5">
        <v>2.2499999999999999E-2</v>
      </c>
      <c r="K933" s="5">
        <v>4.99E-2</v>
      </c>
      <c r="L933" s="5">
        <v>7.2000000000000008E-2</v>
      </c>
      <c r="M933" s="5"/>
      <c r="N933" s="5" t="s">
        <v>2591</v>
      </c>
      <c r="O933" s="6" t="s">
        <v>2591</v>
      </c>
      <c r="P933" s="7">
        <v>900</v>
      </c>
      <c r="Q933" s="5">
        <v>0</v>
      </c>
      <c r="R933" s="6">
        <v>900</v>
      </c>
      <c r="S933" s="8">
        <v>43669</v>
      </c>
      <c r="T933" s="5">
        <v>0</v>
      </c>
      <c r="U933" s="9">
        <v>0</v>
      </c>
      <c r="V933" s="4" t="s">
        <v>23</v>
      </c>
    </row>
    <row r="934" spans="1:22" s="10" customFormat="1" ht="24" customHeight="1">
      <c r="A934" s="2" t="s">
        <v>2574</v>
      </c>
      <c r="B934" s="3" t="s">
        <v>2575</v>
      </c>
      <c r="C934" s="3" t="s">
        <v>2573</v>
      </c>
      <c r="D934" s="3" t="s">
        <v>1018</v>
      </c>
      <c r="E934" s="4" t="s">
        <v>22</v>
      </c>
      <c r="F934" s="4" t="s">
        <v>22</v>
      </c>
      <c r="G934" s="4"/>
      <c r="H934" s="5">
        <v>8.8700000000000001E-2</v>
      </c>
      <c r="I934" s="5">
        <v>3.9800000000000002E-2</v>
      </c>
      <c r="J934" s="5">
        <v>5.5899999999999998E-2</v>
      </c>
      <c r="K934" s="5">
        <v>3.49E-2</v>
      </c>
      <c r="L934" s="5"/>
      <c r="M934" s="5"/>
      <c r="N934" s="5"/>
      <c r="O934" s="6">
        <v>979.42</v>
      </c>
      <c r="P934" s="7">
        <v>969.48</v>
      </c>
      <c r="Q934" s="5">
        <v>0.11704918032786883</v>
      </c>
      <c r="R934" s="6">
        <v>1098</v>
      </c>
      <c r="S934" s="8">
        <v>43669</v>
      </c>
      <c r="T934" s="5">
        <v>0</v>
      </c>
      <c r="U934" s="9"/>
      <c r="V934" s="4" t="s">
        <v>23</v>
      </c>
    </row>
    <row r="935" spans="1:22" s="10" customFormat="1" ht="24" customHeight="1">
      <c r="A935" s="2" t="s">
        <v>2576</v>
      </c>
      <c r="B935" s="3" t="s">
        <v>2577</v>
      </c>
      <c r="C935" s="3" t="s">
        <v>2560</v>
      </c>
      <c r="D935" s="3" t="s">
        <v>1018</v>
      </c>
      <c r="E935" s="4" t="s">
        <v>22</v>
      </c>
      <c r="F935" s="4" t="s">
        <v>22</v>
      </c>
      <c r="G935" s="4"/>
      <c r="H935" s="5"/>
      <c r="I935" s="5"/>
      <c r="J935" s="5"/>
      <c r="K935" s="5">
        <v>0.05</v>
      </c>
      <c r="L935" s="5"/>
      <c r="M935" s="5"/>
      <c r="N935" s="5"/>
      <c r="O935" s="6">
        <v>179.27</v>
      </c>
      <c r="P935" s="7">
        <v>600.26</v>
      </c>
      <c r="Q935" s="5">
        <v>0</v>
      </c>
      <c r="R935" s="6">
        <v>600.26</v>
      </c>
      <c r="S935" s="8">
        <v>43677</v>
      </c>
      <c r="T935" s="5">
        <v>0</v>
      </c>
      <c r="U935" s="9"/>
      <c r="V935" s="4" t="s">
        <v>23</v>
      </c>
    </row>
    <row r="936" spans="1:22" s="10" customFormat="1" ht="24" customHeight="1">
      <c r="A936" s="2" t="s">
        <v>2578</v>
      </c>
      <c r="B936" s="3" t="s">
        <v>2579</v>
      </c>
      <c r="C936" s="3" t="s">
        <v>2580</v>
      </c>
      <c r="D936" s="3" t="s">
        <v>1018</v>
      </c>
      <c r="E936" s="4" t="s">
        <v>22</v>
      </c>
      <c r="F936" s="4" t="s">
        <v>22</v>
      </c>
      <c r="G936" s="4"/>
      <c r="H936" s="5">
        <v>6.1199999999999997E-2</v>
      </c>
      <c r="I936" s="5">
        <v>5.9700000000000003E-2</v>
      </c>
      <c r="J936" s="5">
        <v>4.5900000000000003E-2</v>
      </c>
      <c r="K936" s="5">
        <v>4.41E-2</v>
      </c>
      <c r="L936" s="5"/>
      <c r="M936" s="5"/>
      <c r="N936" s="5"/>
      <c r="O936" s="6">
        <v>207</v>
      </c>
      <c r="P936" s="7">
        <v>207</v>
      </c>
      <c r="Q936" s="5">
        <v>0.12658227848101267</v>
      </c>
      <c r="R936" s="6">
        <v>237</v>
      </c>
      <c r="S936" s="8">
        <v>43669</v>
      </c>
      <c r="T936" s="5">
        <v>0</v>
      </c>
      <c r="U936" s="9"/>
      <c r="V936" s="4" t="s">
        <v>23</v>
      </c>
    </row>
    <row r="937" spans="1:22" s="10" customFormat="1" ht="24" customHeight="1">
      <c r="A937" s="2" t="s">
        <v>2581</v>
      </c>
      <c r="B937" s="3" t="s">
        <v>2582</v>
      </c>
      <c r="C937" s="3" t="s">
        <v>2580</v>
      </c>
      <c r="D937" s="3" t="s">
        <v>1018</v>
      </c>
      <c r="E937" s="4" t="s">
        <v>22</v>
      </c>
      <c r="F937" s="4" t="s">
        <v>22</v>
      </c>
      <c r="G937" s="4"/>
      <c r="H937" s="5">
        <v>8.4400000000000003E-2</v>
      </c>
      <c r="I937" s="5">
        <v>5.8299999999999998E-2</v>
      </c>
      <c r="J937" s="5">
        <v>4.4299999999999999E-2</v>
      </c>
      <c r="K937" s="5">
        <v>4.1000000000000002E-2</v>
      </c>
      <c r="L937" s="5"/>
      <c r="M937" s="5"/>
      <c r="N937" s="5"/>
      <c r="O937" s="6">
        <v>292.5</v>
      </c>
      <c r="P937" s="7">
        <v>292.5</v>
      </c>
      <c r="Q937" s="5">
        <v>0.15213675213675212</v>
      </c>
      <c r="R937" s="6">
        <v>337</v>
      </c>
      <c r="S937" s="8">
        <v>43669</v>
      </c>
      <c r="T937" s="5">
        <v>0</v>
      </c>
      <c r="U937" s="9"/>
      <c r="V937" s="4" t="s">
        <v>23</v>
      </c>
    </row>
    <row r="938" spans="1:22" s="10" customFormat="1" ht="24" customHeight="1">
      <c r="A938" s="2" t="s">
        <v>2583</v>
      </c>
      <c r="B938" s="3" t="s">
        <v>2584</v>
      </c>
      <c r="C938" s="3" t="s">
        <v>2560</v>
      </c>
      <c r="D938" s="3" t="s">
        <v>1018</v>
      </c>
      <c r="E938" s="4" t="s">
        <v>22</v>
      </c>
      <c r="F938" s="4" t="s">
        <v>22</v>
      </c>
      <c r="G938" s="4"/>
      <c r="H938" s="5"/>
      <c r="I938" s="5"/>
      <c r="J938" s="5"/>
      <c r="K938" s="5"/>
      <c r="L938" s="5"/>
      <c r="M938" s="5"/>
      <c r="N938" s="5">
        <v>8.6999999999999994E-3</v>
      </c>
      <c r="O938" s="6"/>
      <c r="P938" s="7">
        <v>194</v>
      </c>
      <c r="Q938" s="5">
        <v>0</v>
      </c>
      <c r="R938" s="6">
        <v>194</v>
      </c>
      <c r="S938" s="8">
        <v>43669</v>
      </c>
      <c r="T938" s="5">
        <v>0</v>
      </c>
      <c r="U938" s="9">
        <v>0</v>
      </c>
      <c r="V938" s="4" t="s">
        <v>23</v>
      </c>
    </row>
    <row r="939" spans="1:22" s="10" customFormat="1" ht="24" customHeight="1">
      <c r="A939" s="2" t="s">
        <v>1721</v>
      </c>
      <c r="B939" s="3" t="s">
        <v>1722</v>
      </c>
      <c r="C939" s="3" t="s">
        <v>1723</v>
      </c>
      <c r="D939" s="3" t="s">
        <v>332</v>
      </c>
      <c r="E939" s="4" t="s">
        <v>21</v>
      </c>
      <c r="F939" s="4" t="s">
        <v>22</v>
      </c>
      <c r="G939" s="4">
        <v>5</v>
      </c>
      <c r="H939" s="5">
        <v>0.1750486</v>
      </c>
      <c r="I939" s="5">
        <v>1.16918E-2</v>
      </c>
      <c r="J939" s="5">
        <v>0.1451462</v>
      </c>
      <c r="K939" s="5">
        <v>-0.14516389999999998</v>
      </c>
      <c r="L939" s="5">
        <v>0.2186024</v>
      </c>
      <c r="M939" s="5">
        <v>-4.7900699999999997E-2</v>
      </c>
      <c r="N939" s="5">
        <v>-0.14840899999999999</v>
      </c>
      <c r="O939" s="6">
        <v>459.34</v>
      </c>
      <c r="P939" s="7">
        <v>382.3</v>
      </c>
      <c r="Q939" s="5">
        <v>2.3201674077949264E-2</v>
      </c>
      <c r="R939" s="6">
        <v>391.17</v>
      </c>
      <c r="S939" s="8">
        <v>43986</v>
      </c>
      <c r="T939" s="5">
        <v>0.25679999999999997</v>
      </c>
      <c r="U939" s="9">
        <v>-0.1</v>
      </c>
      <c r="V939" s="4" t="s">
        <v>23</v>
      </c>
    </row>
    <row r="940" spans="1:22" s="10" customFormat="1" ht="24" customHeight="1">
      <c r="A940" s="2" t="s">
        <v>1724</v>
      </c>
      <c r="B940" s="3" t="s">
        <v>1725</v>
      </c>
      <c r="C940" s="3" t="s">
        <v>1723</v>
      </c>
      <c r="D940" s="3" t="s">
        <v>1726</v>
      </c>
      <c r="E940" s="4" t="s">
        <v>21</v>
      </c>
      <c r="F940" s="4" t="s">
        <v>22</v>
      </c>
      <c r="G940" s="4">
        <v>5</v>
      </c>
      <c r="H940" s="5">
        <v>-2.4948999999999999E-2</v>
      </c>
      <c r="I940" s="5">
        <v>0.16238689999999997</v>
      </c>
      <c r="J940" s="5">
        <v>0.1597201</v>
      </c>
      <c r="K940" s="5">
        <v>-0.15808640000000002</v>
      </c>
      <c r="L940" s="5">
        <v>0.23926800000000001</v>
      </c>
      <c r="M940" s="5">
        <v>5.51607E-2</v>
      </c>
      <c r="N940" s="5">
        <v>-5.98442E-2</v>
      </c>
      <c r="O940" s="6">
        <v>309.47000000000003</v>
      </c>
      <c r="P940" s="7">
        <v>285.45999999999998</v>
      </c>
      <c r="Q940" s="5">
        <v>1.9232116583759673E-2</v>
      </c>
      <c r="R940" s="6">
        <v>290.95</v>
      </c>
      <c r="S940" s="8">
        <v>43986</v>
      </c>
      <c r="T940" s="5">
        <v>0.21280000000000002</v>
      </c>
      <c r="U940" s="9">
        <v>0.49</v>
      </c>
      <c r="V940" s="4" t="s">
        <v>1346</v>
      </c>
    </row>
    <row r="941" spans="1:22" s="10" customFormat="1" ht="24" customHeight="1">
      <c r="A941" s="2" t="s">
        <v>587</v>
      </c>
      <c r="B941" s="3" t="s">
        <v>588</v>
      </c>
      <c r="C941" s="3" t="s">
        <v>589</v>
      </c>
      <c r="D941" s="3" t="s">
        <v>71</v>
      </c>
      <c r="E941" s="4" t="s">
        <v>21</v>
      </c>
      <c r="F941" s="4" t="s">
        <v>22</v>
      </c>
      <c r="G941" s="4">
        <v>5</v>
      </c>
      <c r="H941" s="5">
        <v>0.17747689999999999</v>
      </c>
      <c r="I941" s="5">
        <v>-2.4388999999999999E-3</v>
      </c>
      <c r="J941" s="5">
        <v>9.6119599999999999E-2</v>
      </c>
      <c r="K941" s="5">
        <v>-0.14307110000000001</v>
      </c>
      <c r="L941" s="5">
        <v>0.22031759999999997</v>
      </c>
      <c r="M941" s="5">
        <v>6.2495900000000007E-2</v>
      </c>
      <c r="N941" s="5">
        <v>-2.3493200000000002E-2</v>
      </c>
      <c r="O941" s="6">
        <v>328.18</v>
      </c>
      <c r="P941" s="7">
        <v>311.43</v>
      </c>
      <c r="Q941" s="5">
        <v>2.9027389782615654E-2</v>
      </c>
      <c r="R941" s="6">
        <v>320.47000000000003</v>
      </c>
      <c r="S941" s="8">
        <v>43986</v>
      </c>
      <c r="T941" s="5">
        <v>0.17230000000000001</v>
      </c>
      <c r="U941" s="9">
        <v>0.34</v>
      </c>
      <c r="V941" s="4" t="s">
        <v>23</v>
      </c>
    </row>
    <row r="942" spans="1:22" s="10" customFormat="1" ht="24" customHeight="1">
      <c r="A942" s="2" t="s">
        <v>957</v>
      </c>
      <c r="B942" s="3" t="s">
        <v>958</v>
      </c>
      <c r="C942" s="3" t="s">
        <v>589</v>
      </c>
      <c r="D942" s="3" t="s">
        <v>247</v>
      </c>
      <c r="E942" s="4" t="s">
        <v>22</v>
      </c>
      <c r="F942" s="4" t="s">
        <v>22</v>
      </c>
      <c r="G942" s="4">
        <v>3</v>
      </c>
      <c r="H942" s="5">
        <v>1.5657299999999999E-2</v>
      </c>
      <c r="I942" s="5">
        <v>-4.0719999999999998E-4</v>
      </c>
      <c r="J942" s="5">
        <v>3.2881300000000002E-2</v>
      </c>
      <c r="K942" s="5">
        <v>-4.2539999999999994E-2</v>
      </c>
      <c r="L942" s="5">
        <v>4.3311999999999996E-2</v>
      </c>
      <c r="M942" s="5">
        <v>1.0512500000000001E-2</v>
      </c>
      <c r="N942" s="5">
        <v>-2.369E-3</v>
      </c>
      <c r="O942" s="6">
        <v>177.29</v>
      </c>
      <c r="P942" s="7">
        <v>175.31</v>
      </c>
      <c r="Q942" s="5">
        <v>8.8985226170783527E-3</v>
      </c>
      <c r="R942" s="6">
        <v>176.87</v>
      </c>
      <c r="S942" s="8">
        <v>43986</v>
      </c>
      <c r="T942" s="5">
        <v>6.0400000000000002E-2</v>
      </c>
      <c r="U942" s="9">
        <v>0.18</v>
      </c>
      <c r="V942" s="4" t="s">
        <v>23</v>
      </c>
    </row>
    <row r="943" spans="1:22" s="10" customFormat="1" ht="24" customHeight="1">
      <c r="A943" s="2" t="s">
        <v>258</v>
      </c>
      <c r="B943" s="3" t="s">
        <v>259</v>
      </c>
      <c r="C943" s="3" t="s">
        <v>260</v>
      </c>
      <c r="D943" s="3" t="s">
        <v>226</v>
      </c>
      <c r="E943" s="4" t="s">
        <v>22</v>
      </c>
      <c r="F943" s="4" t="s">
        <v>22</v>
      </c>
      <c r="G943" s="4">
        <v>4</v>
      </c>
      <c r="H943" s="5">
        <v>5.4096399999999996E-2</v>
      </c>
      <c r="I943" s="5">
        <v>-1.22722E-2</v>
      </c>
      <c r="J943" s="5">
        <v>3.8466399999999998E-2</v>
      </c>
      <c r="K943" s="5">
        <v>-5.9036799999999993E-2</v>
      </c>
      <c r="L943" s="5">
        <v>5.5676900000000001E-2</v>
      </c>
      <c r="M943" s="5">
        <v>1.80851E-2</v>
      </c>
      <c r="N943" s="5">
        <v>-1.0341299999999999E-2</v>
      </c>
      <c r="O943" s="6">
        <v>164.39</v>
      </c>
      <c r="P943" s="7">
        <v>160.76</v>
      </c>
      <c r="Q943" s="5">
        <v>1.1445633242100017E-2</v>
      </c>
      <c r="R943" s="6">
        <v>162.6</v>
      </c>
      <c r="S943" s="8">
        <v>43986</v>
      </c>
      <c r="T943" s="5">
        <v>6.6299999999999998E-2</v>
      </c>
      <c r="U943" s="9">
        <v>0.13</v>
      </c>
      <c r="V943" s="4" t="s">
        <v>23</v>
      </c>
    </row>
    <row r="944" spans="1:22" s="10" customFormat="1" ht="24" customHeight="1">
      <c r="A944" s="2" t="s">
        <v>277</v>
      </c>
      <c r="B944" s="3" t="s">
        <v>278</v>
      </c>
      <c r="C944" s="3" t="s">
        <v>260</v>
      </c>
      <c r="D944" s="3" t="s">
        <v>20</v>
      </c>
      <c r="E944" s="4" t="s">
        <v>21</v>
      </c>
      <c r="F944" s="4" t="s">
        <v>22</v>
      </c>
      <c r="G944" s="4">
        <v>5</v>
      </c>
      <c r="H944" s="5">
        <v>0.10753349999999999</v>
      </c>
      <c r="I944" s="5">
        <v>-1.4970799999999999E-2</v>
      </c>
      <c r="J944" s="5">
        <v>7.0252900000000007E-2</v>
      </c>
      <c r="K944" s="5">
        <v>-0.14954919999999999</v>
      </c>
      <c r="L944" s="5">
        <v>0.21139060000000001</v>
      </c>
      <c r="M944" s="5">
        <v>5.9587300000000003E-2</v>
      </c>
      <c r="N944" s="5">
        <v>-3.38023E-2</v>
      </c>
      <c r="O944" s="6">
        <v>174.84</v>
      </c>
      <c r="P944" s="7">
        <v>162.4</v>
      </c>
      <c r="Q944" s="5">
        <v>4.0209359605911432E-2</v>
      </c>
      <c r="R944" s="6">
        <v>168.93</v>
      </c>
      <c r="S944" s="8">
        <v>43986</v>
      </c>
      <c r="T944" s="5">
        <v>0.19570000000000001</v>
      </c>
      <c r="U944" s="9">
        <v>0.22</v>
      </c>
      <c r="V944" s="4" t="s">
        <v>23</v>
      </c>
    </row>
    <row r="945" spans="1:22" s="10" customFormat="1" ht="24" customHeight="1">
      <c r="A945" s="2" t="s">
        <v>347</v>
      </c>
      <c r="B945" s="3" t="s">
        <v>348</v>
      </c>
      <c r="C945" s="3" t="s">
        <v>260</v>
      </c>
      <c r="D945" s="3" t="s">
        <v>129</v>
      </c>
      <c r="E945" s="4" t="s">
        <v>21</v>
      </c>
      <c r="F945" s="4" t="s">
        <v>22</v>
      </c>
      <c r="G945" s="4">
        <v>5</v>
      </c>
      <c r="H945" s="5">
        <v>0.10273409999999999</v>
      </c>
      <c r="I945" s="5">
        <v>-2.8294E-2</v>
      </c>
      <c r="J945" s="5">
        <v>0.15076349999999999</v>
      </c>
      <c r="K945" s="5">
        <v>-0.15662330000000002</v>
      </c>
      <c r="L945" s="5">
        <v>0.18482119999999999</v>
      </c>
      <c r="M945" s="5">
        <v>4.6728100000000002E-2</v>
      </c>
      <c r="N945" s="5">
        <v>-4.7379600000000001E-2</v>
      </c>
      <c r="O945" s="6">
        <v>226.68</v>
      </c>
      <c r="P945" s="7">
        <v>207.15</v>
      </c>
      <c r="Q945" s="5">
        <v>4.2433019551049833E-2</v>
      </c>
      <c r="R945" s="6">
        <v>215.94</v>
      </c>
      <c r="S945" s="8">
        <v>43986</v>
      </c>
      <c r="T945" s="5">
        <v>0.2064</v>
      </c>
      <c r="U945" s="9">
        <v>0.13</v>
      </c>
      <c r="V945" s="4" t="s">
        <v>23</v>
      </c>
    </row>
    <row r="946" spans="1:22" s="10" customFormat="1" ht="24" customHeight="1">
      <c r="A946" s="2" t="s">
        <v>408</v>
      </c>
      <c r="B946" s="3" t="s">
        <v>409</v>
      </c>
      <c r="C946" s="3" t="s">
        <v>260</v>
      </c>
      <c r="D946" s="3" t="s">
        <v>144</v>
      </c>
      <c r="E946" s="4" t="s">
        <v>21</v>
      </c>
      <c r="F946" s="4" t="s">
        <v>22</v>
      </c>
      <c r="G946" s="4">
        <v>5</v>
      </c>
      <c r="H946" s="5">
        <v>0.17219930000000003</v>
      </c>
      <c r="I946" s="5">
        <v>1.6642199999999999E-2</v>
      </c>
      <c r="J946" s="5">
        <v>0.11504929999999999</v>
      </c>
      <c r="K946" s="5">
        <v>-0.1575406</v>
      </c>
      <c r="L946" s="5">
        <v>0.2299523</v>
      </c>
      <c r="M946" s="5">
        <v>-1.6696300000000001E-2</v>
      </c>
      <c r="N946" s="5">
        <v>-0.11858700000000001</v>
      </c>
      <c r="O946" s="6">
        <v>551.24</v>
      </c>
      <c r="P946" s="7">
        <v>462.71</v>
      </c>
      <c r="Q946" s="5">
        <v>5.0052948931296193E-2</v>
      </c>
      <c r="R946" s="6">
        <v>485.87</v>
      </c>
      <c r="S946" s="8">
        <v>43986</v>
      </c>
      <c r="T946" s="5">
        <v>0.21850000000000003</v>
      </c>
      <c r="U946" s="9">
        <v>-0.2</v>
      </c>
      <c r="V946" s="4" t="s">
        <v>23</v>
      </c>
    </row>
    <row r="947" spans="1:22" s="10" customFormat="1" ht="24" customHeight="1">
      <c r="A947" s="2" t="s">
        <v>492</v>
      </c>
      <c r="B947" s="3" t="s">
        <v>493</v>
      </c>
      <c r="C947" s="3" t="s">
        <v>260</v>
      </c>
      <c r="D947" s="3" t="s">
        <v>58</v>
      </c>
      <c r="E947" s="4" t="s">
        <v>21</v>
      </c>
      <c r="F947" s="4" t="s">
        <v>22</v>
      </c>
      <c r="G947" s="4">
        <v>5</v>
      </c>
      <c r="H947" s="5">
        <v>0.26528400000000002</v>
      </c>
      <c r="I947" s="5">
        <v>0.10349259999999999</v>
      </c>
      <c r="J947" s="5">
        <v>0.20883500000000002</v>
      </c>
      <c r="K947" s="5">
        <v>-0.24050280000000002</v>
      </c>
      <c r="L947" s="5">
        <v>0.21255220000000002</v>
      </c>
      <c r="M947" s="5">
        <v>-0.10227899999999999</v>
      </c>
      <c r="N947" s="5">
        <v>-0.18056899999999998</v>
      </c>
      <c r="O947" s="6">
        <v>229.33</v>
      </c>
      <c r="P947" s="7">
        <v>180.25</v>
      </c>
      <c r="Q947" s="5">
        <v>4.3439667128987614E-2</v>
      </c>
      <c r="R947" s="6">
        <v>188.08</v>
      </c>
      <c r="S947" s="8">
        <v>43986</v>
      </c>
      <c r="T947" s="5">
        <v>0.30170000000000002</v>
      </c>
      <c r="U947" s="9">
        <v>-0.33</v>
      </c>
      <c r="V947" s="4" t="s">
        <v>23</v>
      </c>
    </row>
    <row r="948" spans="1:22" s="10" customFormat="1" ht="24" customHeight="1">
      <c r="A948" s="2" t="s">
        <v>1130</v>
      </c>
      <c r="B948" s="3" t="s">
        <v>1131</v>
      </c>
      <c r="C948" s="3" t="s">
        <v>260</v>
      </c>
      <c r="D948" s="3" t="s">
        <v>29</v>
      </c>
      <c r="E948" s="4" t="s">
        <v>21</v>
      </c>
      <c r="F948" s="4" t="s">
        <v>22</v>
      </c>
      <c r="G948" s="4">
        <v>5</v>
      </c>
      <c r="H948" s="5">
        <v>0.20438719999999999</v>
      </c>
      <c r="I948" s="5">
        <v>0.1200691</v>
      </c>
      <c r="J948" s="5">
        <v>0.21146730000000002</v>
      </c>
      <c r="K948" s="5">
        <v>-0.25470739999999997</v>
      </c>
      <c r="L948" s="5">
        <v>0.31162509999999999</v>
      </c>
      <c r="M948" s="5">
        <v>0.150119</v>
      </c>
      <c r="N948" s="5">
        <v>2.6029999999999998E-3</v>
      </c>
      <c r="O948" s="6">
        <v>153.66999999999999</v>
      </c>
      <c r="P948" s="7">
        <v>148.99</v>
      </c>
      <c r="Q948" s="5">
        <v>3.4834552654540607E-2</v>
      </c>
      <c r="R948" s="6">
        <v>154.18</v>
      </c>
      <c r="S948" s="8">
        <v>43987</v>
      </c>
      <c r="T948" s="5">
        <v>0.2407</v>
      </c>
      <c r="U948" s="9">
        <v>0.55000000000000004</v>
      </c>
      <c r="V948" s="4" t="s">
        <v>23</v>
      </c>
    </row>
    <row r="949" spans="1:22" s="10" customFormat="1" ht="24" customHeight="1">
      <c r="A949" s="2" t="s">
        <v>1803</v>
      </c>
      <c r="B949" s="3" t="s">
        <v>1804</v>
      </c>
      <c r="C949" s="3" t="s">
        <v>1805</v>
      </c>
      <c r="D949" s="3" t="s">
        <v>54</v>
      </c>
      <c r="E949" s="4" t="s">
        <v>22</v>
      </c>
      <c r="F949" s="4" t="s">
        <v>22</v>
      </c>
      <c r="G949" s="4">
        <v>6</v>
      </c>
      <c r="H949" s="5">
        <v>-3.8298499999999999E-2</v>
      </c>
      <c r="I949" s="5">
        <v>0.1597923</v>
      </c>
      <c r="J949" s="5">
        <v>0.21975600000000001</v>
      </c>
      <c r="K949" s="5">
        <v>-0.15673860000000001</v>
      </c>
      <c r="L949" s="5">
        <v>0.28149029999999997</v>
      </c>
      <c r="M949" s="5">
        <v>-1.1476399999999999E-2</v>
      </c>
      <c r="N949" s="5">
        <v>-0.14253099999999999</v>
      </c>
      <c r="O949" s="6">
        <v>214.97</v>
      </c>
      <c r="P949" s="7">
        <v>178.34</v>
      </c>
      <c r="Q949" s="5">
        <v>3.3587529438151797E-2</v>
      </c>
      <c r="R949" s="6">
        <v>184.33</v>
      </c>
      <c r="S949" s="8">
        <v>43986</v>
      </c>
      <c r="T949" s="5">
        <v>0.24660000000000001</v>
      </c>
      <c r="U949" s="9">
        <v>-0.05</v>
      </c>
      <c r="V949" s="4" t="s">
        <v>23</v>
      </c>
    </row>
    <row r="950" spans="1:22" s="10" customFormat="1" ht="24" customHeight="1">
      <c r="A950" s="2" t="s">
        <v>1806</v>
      </c>
      <c r="B950" s="3" t="s">
        <v>1807</v>
      </c>
      <c r="C950" s="3" t="s">
        <v>1805</v>
      </c>
      <c r="D950" s="3" t="s">
        <v>774</v>
      </c>
      <c r="E950" s="4" t="s">
        <v>22</v>
      </c>
      <c r="F950" s="4" t="s">
        <v>22</v>
      </c>
      <c r="G950" s="4">
        <v>6</v>
      </c>
      <c r="H950" s="5">
        <v>4.42812E-2</v>
      </c>
      <c r="I950" s="5">
        <v>7.3588100000000004E-2</v>
      </c>
      <c r="J950" s="5">
        <v>0.1833156</v>
      </c>
      <c r="K950" s="5">
        <v>-0.11480320000000001</v>
      </c>
      <c r="L950" s="5">
        <v>0.32735880000000001</v>
      </c>
      <c r="M950" s="5">
        <v>-2.45235E-2</v>
      </c>
      <c r="N950" s="5">
        <v>-0.113248</v>
      </c>
      <c r="O950" s="6">
        <v>78.5</v>
      </c>
      <c r="P950" s="7">
        <v>66.31</v>
      </c>
      <c r="Q950" s="5">
        <v>4.9766249434474386E-2</v>
      </c>
      <c r="R950" s="6">
        <v>69.61</v>
      </c>
      <c r="S950" s="8">
        <v>43986</v>
      </c>
      <c r="T950" s="5">
        <v>0.31120000000000003</v>
      </c>
      <c r="U950" s="9">
        <v>-0.03</v>
      </c>
      <c r="V950" s="4" t="s">
        <v>23</v>
      </c>
    </row>
    <row r="951" spans="1:22" s="10" customFormat="1" ht="24" customHeight="1">
      <c r="A951" s="2" t="s">
        <v>2021</v>
      </c>
      <c r="B951" s="3" t="s">
        <v>2022</v>
      </c>
      <c r="C951" s="3" t="s">
        <v>1805</v>
      </c>
      <c r="D951" s="3" t="s">
        <v>271</v>
      </c>
      <c r="E951" s="4" t="s">
        <v>22</v>
      </c>
      <c r="F951" s="4" t="s">
        <v>22</v>
      </c>
      <c r="G951" s="4">
        <v>5</v>
      </c>
      <c r="H951" s="5">
        <v>-1.0452E-3</v>
      </c>
      <c r="I951" s="5">
        <v>0.1079355</v>
      </c>
      <c r="J951" s="5">
        <v>0.1456335</v>
      </c>
      <c r="K951" s="5">
        <v>-0.16759950000000001</v>
      </c>
      <c r="L951" s="5">
        <v>0.2423642</v>
      </c>
      <c r="M951" s="5">
        <v>-3.47161E-2</v>
      </c>
      <c r="N951" s="5">
        <v>-0.13211100000000001</v>
      </c>
      <c r="O951" s="6">
        <v>238.36</v>
      </c>
      <c r="P951" s="7">
        <v>196.95</v>
      </c>
      <c r="Q951" s="5">
        <v>5.0368113734450493E-2</v>
      </c>
      <c r="R951" s="6">
        <v>206.87</v>
      </c>
      <c r="S951" s="8">
        <v>43986</v>
      </c>
      <c r="T951" s="5">
        <v>0.27560000000000001</v>
      </c>
      <c r="U951" s="9">
        <v>-0.06</v>
      </c>
      <c r="V951" s="4" t="s">
        <v>23</v>
      </c>
    </row>
    <row r="952" spans="1:22" s="10" customFormat="1" ht="24" customHeight="1">
      <c r="A952" s="2" t="s">
        <v>137</v>
      </c>
      <c r="B952" s="3" t="s">
        <v>138</v>
      </c>
      <c r="C952" s="3" t="s">
        <v>139</v>
      </c>
      <c r="D952" s="3" t="s">
        <v>140</v>
      </c>
      <c r="E952" s="4" t="s">
        <v>21</v>
      </c>
      <c r="F952" s="4" t="s">
        <v>22</v>
      </c>
      <c r="G952" s="4">
        <v>6</v>
      </c>
      <c r="H952" s="5">
        <v>-0.1549796</v>
      </c>
      <c r="I952" s="5">
        <v>-0.13369020000000001</v>
      </c>
      <c r="J952" s="5">
        <v>-0.13182630000000001</v>
      </c>
      <c r="K952" s="5">
        <v>4.9350100000000001E-2</v>
      </c>
      <c r="L952" s="5">
        <v>-0.25642690000000001</v>
      </c>
      <c r="M952" s="5">
        <v>-7.5438099999999994E-2</v>
      </c>
      <c r="N952" s="5">
        <v>7.7721299999999993E-2</v>
      </c>
      <c r="O952" s="6">
        <v>183.09</v>
      </c>
      <c r="P952" s="7">
        <v>208.4</v>
      </c>
      <c r="Q952" s="5">
        <v>-5.3166986564299523E-2</v>
      </c>
      <c r="R952" s="6">
        <v>197.32</v>
      </c>
      <c r="S952" s="8">
        <v>43986</v>
      </c>
      <c r="T952" s="5">
        <v>0.20649999999999999</v>
      </c>
      <c r="U952" s="9">
        <v>0.01</v>
      </c>
      <c r="V952" s="4" t="s">
        <v>23</v>
      </c>
    </row>
    <row r="953" spans="1:22" s="10" customFormat="1" ht="24" customHeight="1">
      <c r="A953" s="2" t="s">
        <v>248</v>
      </c>
      <c r="B953" s="3" t="s">
        <v>249</v>
      </c>
      <c r="C953" s="3" t="s">
        <v>139</v>
      </c>
      <c r="D953" s="3" t="s">
        <v>133</v>
      </c>
      <c r="E953" s="4" t="s">
        <v>22</v>
      </c>
      <c r="F953" s="4" t="s">
        <v>22</v>
      </c>
      <c r="G953" s="4">
        <v>5</v>
      </c>
      <c r="H953" s="5">
        <v>7.8500699999999993E-2</v>
      </c>
      <c r="I953" s="5">
        <v>5.9446499999999999E-2</v>
      </c>
      <c r="J953" s="5">
        <v>8.7977000000000014E-2</v>
      </c>
      <c r="K953" s="5">
        <v>-0.1424619</v>
      </c>
      <c r="L953" s="5">
        <v>0.17642880000000002</v>
      </c>
      <c r="M953" s="5">
        <v>-3.5165000000000001E-3</v>
      </c>
      <c r="N953" s="5">
        <v>-9.4596E-2</v>
      </c>
      <c r="O953" s="6">
        <v>397.48</v>
      </c>
      <c r="P953" s="7">
        <v>348.26</v>
      </c>
      <c r="Q953" s="5">
        <v>3.3365876069603173E-2</v>
      </c>
      <c r="R953" s="6">
        <v>359.88</v>
      </c>
      <c r="S953" s="8">
        <v>43986</v>
      </c>
      <c r="T953" s="5">
        <v>0.218</v>
      </c>
      <c r="U953" s="9">
        <v>-0.05</v>
      </c>
      <c r="V953" s="4" t="s">
        <v>23</v>
      </c>
    </row>
    <row r="954" spans="1:22" s="10" customFormat="1" ht="24" customHeight="1">
      <c r="A954" s="2" t="s">
        <v>309</v>
      </c>
      <c r="B954" s="3" t="s">
        <v>310</v>
      </c>
      <c r="C954" s="3" t="s">
        <v>139</v>
      </c>
      <c r="D954" s="3" t="s">
        <v>311</v>
      </c>
      <c r="E954" s="4" t="s">
        <v>22</v>
      </c>
      <c r="F954" s="4" t="s">
        <v>22</v>
      </c>
      <c r="G954" s="4">
        <v>3</v>
      </c>
      <c r="H954" s="5">
        <v>-1.1725600000000001E-2</v>
      </c>
      <c r="I954" s="5">
        <v>5.0455600000000003E-2</v>
      </c>
      <c r="J954" s="5">
        <v>4.3857400000000005E-2</v>
      </c>
      <c r="K954" s="5">
        <v>-3.5793600000000002E-2</v>
      </c>
      <c r="L954" s="5">
        <v>5.17086E-2</v>
      </c>
      <c r="M954" s="5">
        <v>-4.1801E-3</v>
      </c>
      <c r="N954" s="5">
        <v>-2.91405E-2</v>
      </c>
      <c r="O954" s="6">
        <v>456.41</v>
      </c>
      <c r="P954" s="7">
        <v>436.54</v>
      </c>
      <c r="Q954" s="5">
        <v>1.5050167224080147E-2</v>
      </c>
      <c r="R954" s="6">
        <v>443.11</v>
      </c>
      <c r="S954" s="8">
        <v>43986</v>
      </c>
      <c r="T954" s="5">
        <v>8.9800000000000005E-2</v>
      </c>
      <c r="U954" s="9">
        <v>-0.12</v>
      </c>
      <c r="V954" s="4" t="s">
        <v>23</v>
      </c>
    </row>
    <row r="955" spans="1:22" s="10" customFormat="1" ht="24" customHeight="1">
      <c r="A955" s="2" t="s">
        <v>312</v>
      </c>
      <c r="B955" s="3" t="s">
        <v>313</v>
      </c>
      <c r="C955" s="3" t="s">
        <v>139</v>
      </c>
      <c r="D955" s="3" t="s">
        <v>75</v>
      </c>
      <c r="E955" s="4" t="s">
        <v>22</v>
      </c>
      <c r="F955" s="4" t="s">
        <v>22</v>
      </c>
      <c r="G955" s="4">
        <v>4</v>
      </c>
      <c r="H955" s="5">
        <v>7.7304800000000007E-2</v>
      </c>
      <c r="I955" s="5">
        <v>-1.1587700000000001E-2</v>
      </c>
      <c r="J955" s="5">
        <v>3.5607699999999999E-2</v>
      </c>
      <c r="K955" s="5">
        <v>-8.3532600000000012E-2</v>
      </c>
      <c r="L955" s="5">
        <v>8.0174900000000007E-2</v>
      </c>
      <c r="M955" s="5">
        <v>-1.48658E-2</v>
      </c>
      <c r="N955" s="5">
        <v>-5.3910099999999996E-2</v>
      </c>
      <c r="O955" s="6">
        <v>281.58</v>
      </c>
      <c r="P955" s="7">
        <v>263.2</v>
      </c>
      <c r="Q955" s="5">
        <v>1.2158054711246091E-2</v>
      </c>
      <c r="R955" s="6">
        <v>266.39999999999998</v>
      </c>
      <c r="S955" s="8">
        <v>43986</v>
      </c>
      <c r="T955" s="5">
        <v>9.4899999999999998E-2</v>
      </c>
      <c r="U955" s="9">
        <v>-0.21</v>
      </c>
      <c r="V955" s="4" t="s">
        <v>23</v>
      </c>
    </row>
    <row r="956" spans="1:22" s="10" customFormat="1" ht="24" customHeight="1">
      <c r="A956" s="2" t="s">
        <v>333</v>
      </c>
      <c r="B956" s="3" t="s">
        <v>334</v>
      </c>
      <c r="C956" s="3" t="s">
        <v>139</v>
      </c>
      <c r="D956" s="3" t="s">
        <v>192</v>
      </c>
      <c r="E956" s="4" t="s">
        <v>22</v>
      </c>
      <c r="F956" s="4" t="s">
        <v>22</v>
      </c>
      <c r="G956" s="4">
        <v>5</v>
      </c>
      <c r="H956" s="5">
        <v>7.5586100000000003E-2</v>
      </c>
      <c r="I956" s="5">
        <v>3.0815499999999999E-2</v>
      </c>
      <c r="J956" s="5">
        <v>7.6193899999999995E-2</v>
      </c>
      <c r="K956" s="5">
        <v>-0.16226289999999999</v>
      </c>
      <c r="L956" s="5">
        <v>0.22806309999999999</v>
      </c>
      <c r="M956" s="5">
        <v>0.108416</v>
      </c>
      <c r="N956" s="5">
        <v>-6.9147000000000002E-3</v>
      </c>
      <c r="O956" s="6">
        <v>30.37</v>
      </c>
      <c r="P956" s="7">
        <v>29.09</v>
      </c>
      <c r="Q956" s="5">
        <v>3.6782399449982739E-2</v>
      </c>
      <c r="R956" s="6">
        <v>30.16</v>
      </c>
      <c r="S956" s="8">
        <v>43986</v>
      </c>
      <c r="T956" s="5">
        <v>0.18359999999999999</v>
      </c>
      <c r="U956" s="9">
        <v>0.42</v>
      </c>
      <c r="V956" s="4" t="s">
        <v>23</v>
      </c>
    </row>
    <row r="957" spans="1:22" s="10" customFormat="1" ht="24" customHeight="1">
      <c r="A957" s="2" t="s">
        <v>335</v>
      </c>
      <c r="B957" s="3" t="s">
        <v>336</v>
      </c>
      <c r="C957" s="3" t="s">
        <v>139</v>
      </c>
      <c r="D957" s="3" t="s">
        <v>247</v>
      </c>
      <c r="E957" s="4" t="s">
        <v>22</v>
      </c>
      <c r="F957" s="4" t="s">
        <v>22</v>
      </c>
      <c r="G957" s="4">
        <v>3</v>
      </c>
      <c r="H957" s="5">
        <v>2.1335700000000003E-2</v>
      </c>
      <c r="I957" s="5">
        <v>9.9658999999999998E-3</v>
      </c>
      <c r="J957" s="5">
        <v>1.8482700000000001E-2</v>
      </c>
      <c r="K957" s="5">
        <v>-5.0268300000000002E-2</v>
      </c>
      <c r="L957" s="5">
        <v>5.8186500000000002E-2</v>
      </c>
      <c r="M957" s="5">
        <v>4.1085900000000002E-2</v>
      </c>
      <c r="N957" s="5">
        <v>5.3022E-3</v>
      </c>
      <c r="O957" s="6">
        <v>269.7</v>
      </c>
      <c r="P957" s="7">
        <v>265.42</v>
      </c>
      <c r="Q957" s="5">
        <v>2.1513073619169543E-2</v>
      </c>
      <c r="R957" s="6">
        <v>271.13</v>
      </c>
      <c r="S957" s="8">
        <v>43986</v>
      </c>
      <c r="T957" s="5">
        <v>7.7300000000000008E-2</v>
      </c>
      <c r="U957" s="9">
        <v>0.34</v>
      </c>
      <c r="V957" s="4" t="s">
        <v>23</v>
      </c>
    </row>
    <row r="958" spans="1:22" s="10" customFormat="1" ht="24" customHeight="1">
      <c r="A958" s="2" t="s">
        <v>340</v>
      </c>
      <c r="B958" s="3" t="s">
        <v>341</v>
      </c>
      <c r="C958" s="3" t="s">
        <v>139</v>
      </c>
      <c r="D958" s="3" t="s">
        <v>342</v>
      </c>
      <c r="E958" s="4" t="s">
        <v>22</v>
      </c>
      <c r="F958" s="4" t="s">
        <v>22</v>
      </c>
      <c r="G958" s="4">
        <v>4</v>
      </c>
      <c r="H958" s="5">
        <v>4.8993900000000007E-2</v>
      </c>
      <c r="I958" s="5">
        <v>2.33528E-2</v>
      </c>
      <c r="J958" s="5">
        <v>4.5639800000000001E-2</v>
      </c>
      <c r="K958" s="5">
        <v>-8.4177700000000008E-2</v>
      </c>
      <c r="L958" s="5">
        <v>0.1080851</v>
      </c>
      <c r="M958" s="5">
        <v>7.3983699999999999E-2</v>
      </c>
      <c r="N958" s="5">
        <v>1.4592899999999999E-2</v>
      </c>
      <c r="O958" s="6">
        <v>13.02</v>
      </c>
      <c r="P958" s="7">
        <v>12.91</v>
      </c>
      <c r="Q958" s="5">
        <v>2.323780015491872E-2</v>
      </c>
      <c r="R958" s="6">
        <v>13.21</v>
      </c>
      <c r="S958" s="8">
        <v>43986</v>
      </c>
      <c r="T958" s="5">
        <v>0.1139</v>
      </c>
      <c r="U958" s="9">
        <v>0.52</v>
      </c>
      <c r="V958" s="4" t="s">
        <v>23</v>
      </c>
    </row>
    <row r="959" spans="1:22" s="10" customFormat="1" ht="24" customHeight="1">
      <c r="A959" s="2" t="s">
        <v>374</v>
      </c>
      <c r="B959" s="3" t="s">
        <v>375</v>
      </c>
      <c r="C959" s="3" t="s">
        <v>139</v>
      </c>
      <c r="D959" s="3" t="s">
        <v>332</v>
      </c>
      <c r="E959" s="4" t="s">
        <v>21</v>
      </c>
      <c r="F959" s="4" t="s">
        <v>22</v>
      </c>
      <c r="G959" s="4">
        <v>5</v>
      </c>
      <c r="H959" s="5">
        <v>0.12356769999999999</v>
      </c>
      <c r="I959" s="5">
        <v>1.7089300000000002E-2</v>
      </c>
      <c r="J959" s="5">
        <v>0.11626020000000001</v>
      </c>
      <c r="K959" s="5">
        <v>-0.19519300000000001</v>
      </c>
      <c r="L959" s="5">
        <v>0.1968326</v>
      </c>
      <c r="M959" s="5">
        <v>-3.1306500000000001E-2</v>
      </c>
      <c r="N959" s="5">
        <v>-0.12262100000000001</v>
      </c>
      <c r="O959" s="6">
        <v>79.349999999999994</v>
      </c>
      <c r="P959" s="7">
        <v>66.06</v>
      </c>
      <c r="Q959" s="5">
        <v>5.3890402664244608E-2</v>
      </c>
      <c r="R959" s="6">
        <v>69.62</v>
      </c>
      <c r="S959" s="8">
        <v>43986</v>
      </c>
      <c r="T959" s="5">
        <v>0.26489999999999997</v>
      </c>
      <c r="U959" s="9">
        <v>-0.14000000000000001</v>
      </c>
      <c r="V959" s="4" t="s">
        <v>23</v>
      </c>
    </row>
    <row r="960" spans="1:22" s="10" customFormat="1" ht="24" customHeight="1">
      <c r="A960" s="2" t="s">
        <v>412</v>
      </c>
      <c r="B960" s="3" t="s">
        <v>413</v>
      </c>
      <c r="C960" s="3" t="s">
        <v>139</v>
      </c>
      <c r="D960" s="3" t="s">
        <v>58</v>
      </c>
      <c r="E960" s="4" t="s">
        <v>21</v>
      </c>
      <c r="F960" s="4" t="s">
        <v>22</v>
      </c>
      <c r="G960" s="4">
        <v>6</v>
      </c>
      <c r="H960" s="5">
        <v>0.2033152</v>
      </c>
      <c r="I960" s="5">
        <v>5.2105399999999996E-2</v>
      </c>
      <c r="J960" s="5">
        <v>0.17873909999999998</v>
      </c>
      <c r="K960" s="5">
        <v>-0.3377481</v>
      </c>
      <c r="L960" s="5">
        <v>0.2065881</v>
      </c>
      <c r="M960" s="5">
        <v>-9.2134900000000006E-2</v>
      </c>
      <c r="N960" s="5">
        <v>-0.15404999999999999</v>
      </c>
      <c r="O960" s="6">
        <v>658.23</v>
      </c>
      <c r="P960" s="7">
        <v>531.63</v>
      </c>
      <c r="Q960" s="5">
        <v>4.7401388183511139E-2</v>
      </c>
      <c r="R960" s="6">
        <v>556.83000000000004</v>
      </c>
      <c r="S960" s="8">
        <v>43986</v>
      </c>
      <c r="T960" s="5">
        <v>0.3296</v>
      </c>
      <c r="U960" s="9">
        <v>-0.27</v>
      </c>
      <c r="V960" s="4" t="s">
        <v>23</v>
      </c>
    </row>
    <row r="961" spans="1:22" s="10" customFormat="1" ht="24" customHeight="1">
      <c r="A961" s="2" t="s">
        <v>420</v>
      </c>
      <c r="B961" s="3" t="s">
        <v>421</v>
      </c>
      <c r="C961" s="3" t="s">
        <v>139</v>
      </c>
      <c r="D961" s="3" t="s">
        <v>182</v>
      </c>
      <c r="E961" s="4" t="s">
        <v>21</v>
      </c>
      <c r="F961" s="4" t="s">
        <v>22</v>
      </c>
      <c r="G961" s="4">
        <v>6</v>
      </c>
      <c r="H961" s="5">
        <v>0.32407009999999997</v>
      </c>
      <c r="I961" s="5">
        <v>-9.1250000000000001E-4</v>
      </c>
      <c r="J961" s="5">
        <v>0.26822060000000003</v>
      </c>
      <c r="K961" s="5">
        <v>-0.2489142</v>
      </c>
      <c r="L961" s="5">
        <v>0.22201679999999999</v>
      </c>
      <c r="M961" s="5">
        <v>-1.42033E-2</v>
      </c>
      <c r="N961" s="5">
        <v>-7.1956400000000004E-2</v>
      </c>
      <c r="O961" s="6">
        <v>1248.95</v>
      </c>
      <c r="P961" s="7">
        <v>1130.56</v>
      </c>
      <c r="Q961" s="5">
        <v>2.5226436456269541E-2</v>
      </c>
      <c r="R961" s="6">
        <v>1159.08</v>
      </c>
      <c r="S961" s="8">
        <v>43986</v>
      </c>
      <c r="T961" s="5">
        <v>0.25469999999999998</v>
      </c>
      <c r="U961" s="9">
        <v>0</v>
      </c>
      <c r="V961" s="4" t="s">
        <v>23</v>
      </c>
    </row>
    <row r="962" spans="1:22" s="10" customFormat="1" ht="24" customHeight="1">
      <c r="A962" s="2" t="s">
        <v>590</v>
      </c>
      <c r="B962" s="3" t="s">
        <v>591</v>
      </c>
      <c r="C962" s="3" t="s">
        <v>139</v>
      </c>
      <c r="D962" s="3" t="s">
        <v>26</v>
      </c>
      <c r="E962" s="4" t="s">
        <v>21</v>
      </c>
      <c r="F962" s="4" t="s">
        <v>22</v>
      </c>
      <c r="G962" s="4">
        <v>6</v>
      </c>
      <c r="H962" s="5">
        <v>9.3645900000000004E-2</v>
      </c>
      <c r="I962" s="5">
        <v>-2.4596300000000001E-2</v>
      </c>
      <c r="J962" s="5">
        <v>0.1474106</v>
      </c>
      <c r="K962" s="5">
        <v>-0.18007699999999999</v>
      </c>
      <c r="L962" s="5">
        <v>0.1764153</v>
      </c>
      <c r="M962" s="5">
        <v>-0.13233</v>
      </c>
      <c r="N962" s="5">
        <v>-0.217088</v>
      </c>
      <c r="O962" s="6">
        <v>187.85</v>
      </c>
      <c r="P962" s="7">
        <v>137.91999999999999</v>
      </c>
      <c r="Q962" s="5">
        <v>6.6342807424593975E-2</v>
      </c>
      <c r="R962" s="6">
        <v>147.07</v>
      </c>
      <c r="S962" s="8">
        <v>43986</v>
      </c>
      <c r="T962" s="5">
        <v>0.29520000000000002</v>
      </c>
      <c r="U962" s="9">
        <v>-0.54</v>
      </c>
      <c r="V962" s="4" t="s">
        <v>23</v>
      </c>
    </row>
    <row r="963" spans="1:22" s="10" customFormat="1" ht="24" customHeight="1">
      <c r="A963" s="2" t="s">
        <v>689</v>
      </c>
      <c r="B963" s="3" t="s">
        <v>690</v>
      </c>
      <c r="C963" s="3" t="s">
        <v>139</v>
      </c>
      <c r="D963" s="3" t="s">
        <v>54</v>
      </c>
      <c r="E963" s="4" t="s">
        <v>22</v>
      </c>
      <c r="F963" s="4" t="s">
        <v>22</v>
      </c>
      <c r="G963" s="4">
        <v>6</v>
      </c>
      <c r="H963" s="5">
        <v>-9.2020599999999994E-2</v>
      </c>
      <c r="I963" s="5">
        <v>0.1481219</v>
      </c>
      <c r="J963" s="5">
        <v>0.19526750000000001</v>
      </c>
      <c r="K963" s="5">
        <v>-0.14443110000000001</v>
      </c>
      <c r="L963" s="5">
        <v>0.22112680000000001</v>
      </c>
      <c r="M963" s="5">
        <v>-5.9635600000000004E-2</v>
      </c>
      <c r="N963" s="5">
        <v>-0.15818099999999999</v>
      </c>
      <c r="O963" s="6">
        <v>60.69</v>
      </c>
      <c r="P963" s="7">
        <v>48.66</v>
      </c>
      <c r="Q963" s="5">
        <v>4.9938347718865739E-2</v>
      </c>
      <c r="R963" s="6">
        <v>51.09</v>
      </c>
      <c r="S963" s="8">
        <v>43986</v>
      </c>
      <c r="T963" s="5">
        <v>0.27550000000000002</v>
      </c>
      <c r="U963" s="9">
        <v>-0.28000000000000003</v>
      </c>
      <c r="V963" s="4" t="s">
        <v>23</v>
      </c>
    </row>
    <row r="964" spans="1:22" s="10" customFormat="1" ht="24" customHeight="1">
      <c r="A964" s="2" t="s">
        <v>789</v>
      </c>
      <c r="B964" s="3" t="s">
        <v>790</v>
      </c>
      <c r="C964" s="3" t="s">
        <v>139</v>
      </c>
      <c r="D964" s="3" t="s">
        <v>226</v>
      </c>
      <c r="E964" s="4" t="s">
        <v>22</v>
      </c>
      <c r="F964" s="4" t="s">
        <v>22</v>
      </c>
      <c r="G964" s="4">
        <v>5</v>
      </c>
      <c r="H964" s="5">
        <v>7.7457700000000004E-2</v>
      </c>
      <c r="I964" s="5">
        <v>-9.5403999999999992E-3</v>
      </c>
      <c r="J964" s="5">
        <v>9.8765400000000003E-2</v>
      </c>
      <c r="K964" s="5">
        <v>-0.13007779999999999</v>
      </c>
      <c r="L964" s="5">
        <v>0.12554109999999999</v>
      </c>
      <c r="M964" s="5">
        <v>-6.1697200000000001E-2</v>
      </c>
      <c r="N964" s="5">
        <v>-0.13411099999999998</v>
      </c>
      <c r="O964" s="6">
        <v>158.62</v>
      </c>
      <c r="P964" s="7">
        <v>132.56</v>
      </c>
      <c r="Q964" s="5">
        <v>3.5983705491852813E-2</v>
      </c>
      <c r="R964" s="6">
        <v>137.33000000000001</v>
      </c>
      <c r="S964" s="8">
        <v>43986</v>
      </c>
      <c r="T964" s="5">
        <v>0.19949999999999998</v>
      </c>
      <c r="U964" s="9">
        <v>-0.41</v>
      </c>
      <c r="V964" s="4" t="s">
        <v>23</v>
      </c>
    </row>
    <row r="965" spans="1:22" s="10" customFormat="1" ht="24" customHeight="1">
      <c r="A965" s="2" t="s">
        <v>791</v>
      </c>
      <c r="B965" s="3" t="s">
        <v>792</v>
      </c>
      <c r="C965" s="3" t="s">
        <v>139</v>
      </c>
      <c r="D965" s="3" t="s">
        <v>226</v>
      </c>
      <c r="E965" s="4" t="s">
        <v>22</v>
      </c>
      <c r="F965" s="4" t="s">
        <v>22</v>
      </c>
      <c r="G965" s="4">
        <v>5</v>
      </c>
      <c r="H965" s="5">
        <v>8.1104200000000001E-2</v>
      </c>
      <c r="I965" s="5">
        <v>-5.5278000000000002E-3</v>
      </c>
      <c r="J965" s="5">
        <v>0.10256750000000001</v>
      </c>
      <c r="K965" s="5">
        <v>-0.12669549999999999</v>
      </c>
      <c r="L965" s="5">
        <v>0.1301629</v>
      </c>
      <c r="M965" s="5">
        <v>-5.7856199999999997E-2</v>
      </c>
      <c r="N965" s="5">
        <v>-0.13256299999999999</v>
      </c>
      <c r="O965" s="6">
        <v>164.47</v>
      </c>
      <c r="P965" s="7">
        <v>137.68</v>
      </c>
      <c r="Q965" s="5">
        <v>3.6098198721673525E-2</v>
      </c>
      <c r="R965" s="6">
        <v>142.65</v>
      </c>
      <c r="S965" s="8">
        <v>43986</v>
      </c>
      <c r="T965" s="5">
        <v>0.19949999999999998</v>
      </c>
      <c r="U965" s="9">
        <v>-0.39</v>
      </c>
      <c r="V965" s="4" t="s">
        <v>23</v>
      </c>
    </row>
    <row r="966" spans="1:22" s="10" customFormat="1" ht="24" customHeight="1">
      <c r="A966" s="2" t="s">
        <v>827</v>
      </c>
      <c r="B966" s="3" t="s">
        <v>828</v>
      </c>
      <c r="C966" s="3" t="s">
        <v>139</v>
      </c>
      <c r="D966" s="3" t="s">
        <v>651</v>
      </c>
      <c r="E966" s="4" t="s">
        <v>22</v>
      </c>
      <c r="F966" s="4" t="s">
        <v>22</v>
      </c>
      <c r="G966" s="4">
        <v>5</v>
      </c>
      <c r="H966" s="5">
        <v>-8.4503900000000007E-2</v>
      </c>
      <c r="I966" s="5">
        <v>0.20412420000000001</v>
      </c>
      <c r="J966" s="5">
        <v>6.1162000000000005E-3</v>
      </c>
      <c r="K966" s="5">
        <v>-0.12765959999999998</v>
      </c>
      <c r="L966" s="5">
        <v>0.23391410000000001</v>
      </c>
      <c r="M966" s="5">
        <v>-1.4362099999999999E-2</v>
      </c>
      <c r="N966" s="5">
        <v>-0.115023</v>
      </c>
      <c r="O966" s="6">
        <v>106.24</v>
      </c>
      <c r="P966" s="7">
        <v>91.58</v>
      </c>
      <c r="Q966" s="5">
        <v>2.6643371915265224E-2</v>
      </c>
      <c r="R966" s="6">
        <v>94.02</v>
      </c>
      <c r="S966" s="8">
        <v>43986</v>
      </c>
      <c r="T966" s="5">
        <v>0.2868</v>
      </c>
      <c r="U966" s="9">
        <v>0.02</v>
      </c>
      <c r="V966" s="4" t="s">
        <v>23</v>
      </c>
    </row>
    <row r="967" spans="1:22" s="10" customFormat="1" ht="24" customHeight="1">
      <c r="A967" s="2" t="s">
        <v>896</v>
      </c>
      <c r="B967" s="3" t="s">
        <v>897</v>
      </c>
      <c r="C967" s="3" t="s">
        <v>139</v>
      </c>
      <c r="D967" s="3" t="s">
        <v>783</v>
      </c>
      <c r="E967" s="4" t="s">
        <v>22</v>
      </c>
      <c r="F967" s="4" t="s">
        <v>22</v>
      </c>
      <c r="G967" s="4">
        <v>2</v>
      </c>
      <c r="H967" s="5">
        <v>3.8216999999999999E-3</v>
      </c>
      <c r="I967" s="5">
        <v>1.52284E-2</v>
      </c>
      <c r="J967" s="5">
        <v>1.1875E-2</v>
      </c>
      <c r="K967" s="5">
        <v>-1.9147600000000001E-2</v>
      </c>
      <c r="L967" s="5">
        <v>1.7632200000000001E-2</v>
      </c>
      <c r="M967" s="5">
        <v>-1.2461100000000001E-2</v>
      </c>
      <c r="N967" s="5">
        <v>-1.9183200000000001E-2</v>
      </c>
      <c r="O967" s="6">
        <v>16.16</v>
      </c>
      <c r="P967" s="7">
        <v>15.78</v>
      </c>
      <c r="Q967" s="5">
        <v>4.4359949302914536E-3</v>
      </c>
      <c r="R967" s="6">
        <v>15.85</v>
      </c>
      <c r="S967" s="8">
        <v>43986</v>
      </c>
      <c r="T967" s="5">
        <v>4.4600000000000001E-2</v>
      </c>
      <c r="U967" s="9">
        <v>-0.26</v>
      </c>
      <c r="V967" s="4" t="s">
        <v>23</v>
      </c>
    </row>
    <row r="968" spans="1:22" s="10" customFormat="1" ht="24" customHeight="1">
      <c r="A968" s="2" t="s">
        <v>898</v>
      </c>
      <c r="B968" s="3" t="s">
        <v>899</v>
      </c>
      <c r="C968" s="3" t="s">
        <v>139</v>
      </c>
      <c r="D968" s="3" t="s">
        <v>900</v>
      </c>
      <c r="E968" s="4" t="s">
        <v>22</v>
      </c>
      <c r="F968" s="4" t="s">
        <v>22</v>
      </c>
      <c r="G968" s="4">
        <v>1</v>
      </c>
      <c r="H968" s="5">
        <v>6.0720000000000001E-4</v>
      </c>
      <c r="I968" s="5">
        <v>4.6267999999999995E-3</v>
      </c>
      <c r="J968" s="5">
        <v>-2.0384999999999999E-3</v>
      </c>
      <c r="K968" s="5">
        <v>-6.3549999999999995E-3</v>
      </c>
      <c r="L968" s="5">
        <v>-1.2944E-3</v>
      </c>
      <c r="M968" s="5">
        <v>-8.9842999999999989E-3</v>
      </c>
      <c r="N968" s="5">
        <v>-7.6998999999999991E-3</v>
      </c>
      <c r="O968" s="6">
        <v>131.16999999999999</v>
      </c>
      <c r="P968" s="7">
        <v>129.88</v>
      </c>
      <c r="Q968" s="5">
        <v>2.1558361564522066E-3</v>
      </c>
      <c r="R968" s="6">
        <v>130.16</v>
      </c>
      <c r="S968" s="8">
        <v>43986</v>
      </c>
      <c r="T968" s="5">
        <v>1.8799999999999997E-2</v>
      </c>
      <c r="U968" s="9">
        <v>-0.34</v>
      </c>
      <c r="V968" s="4" t="s">
        <v>23</v>
      </c>
    </row>
    <row r="969" spans="1:22" s="10" customFormat="1" ht="24" customHeight="1">
      <c r="A969" s="2" t="s">
        <v>932</v>
      </c>
      <c r="B969" s="3" t="s">
        <v>933</v>
      </c>
      <c r="C969" s="3" t="s">
        <v>139</v>
      </c>
      <c r="D969" s="3" t="s">
        <v>205</v>
      </c>
      <c r="E969" s="4" t="s">
        <v>22</v>
      </c>
      <c r="F969" s="4" t="s">
        <v>22</v>
      </c>
      <c r="G969" s="4">
        <v>4</v>
      </c>
      <c r="H969" s="5">
        <v>-1.6796800000000001E-2</v>
      </c>
      <c r="I969" s="5">
        <v>3.7081700000000002E-2</v>
      </c>
      <c r="J969" s="5">
        <v>3.3817800000000002E-2</v>
      </c>
      <c r="K969" s="5">
        <v>-6.2236399999999997E-2</v>
      </c>
      <c r="L969" s="5">
        <v>7.2363799999999992E-2</v>
      </c>
      <c r="M969" s="5">
        <v>3.4593600000000002E-2</v>
      </c>
      <c r="N969" s="5">
        <v>-1.0439E-2</v>
      </c>
      <c r="O969" s="6">
        <v>107.29</v>
      </c>
      <c r="P969" s="7">
        <v>105.16</v>
      </c>
      <c r="Q969" s="5">
        <v>9.6044123240777157E-3</v>
      </c>
      <c r="R969" s="6">
        <v>106.17</v>
      </c>
      <c r="S969" s="8">
        <v>43986</v>
      </c>
      <c r="T969" s="5">
        <v>0.10439999999999999</v>
      </c>
      <c r="U969" s="9">
        <v>0.35</v>
      </c>
      <c r="V969" s="4" t="s">
        <v>23</v>
      </c>
    </row>
    <row r="970" spans="1:22" s="10" customFormat="1" ht="24" customHeight="1">
      <c r="A970" s="2" t="s">
        <v>936</v>
      </c>
      <c r="B970" s="3" t="s">
        <v>937</v>
      </c>
      <c r="C970" s="3" t="s">
        <v>139</v>
      </c>
      <c r="D970" s="3" t="s">
        <v>311</v>
      </c>
      <c r="E970" s="4" t="s">
        <v>22</v>
      </c>
      <c r="F970" s="4" t="s">
        <v>22</v>
      </c>
      <c r="G970" s="4">
        <v>3</v>
      </c>
      <c r="H970" s="5">
        <v>-1.35972E-2</v>
      </c>
      <c r="I970" s="5">
        <v>4.8498799999999995E-2</v>
      </c>
      <c r="J970" s="5">
        <v>4.1850199999999997E-2</v>
      </c>
      <c r="K970" s="5">
        <v>-3.76586E-2</v>
      </c>
      <c r="L970" s="5">
        <v>4.9773399999999995E-2</v>
      </c>
      <c r="M970" s="5">
        <v>-6.0309999999999999E-3</v>
      </c>
      <c r="N970" s="5">
        <v>-2.9952299999999998E-2</v>
      </c>
      <c r="O970" s="6">
        <v>152.91</v>
      </c>
      <c r="P970" s="7">
        <v>146.13999999999999</v>
      </c>
      <c r="Q970" s="5">
        <v>1.4985630217599688E-2</v>
      </c>
      <c r="R970" s="6">
        <v>148.33000000000001</v>
      </c>
      <c r="S970" s="8">
        <v>43986</v>
      </c>
      <c r="T970" s="5">
        <v>8.9800000000000005E-2</v>
      </c>
      <c r="U970" s="9">
        <v>-0.14000000000000001</v>
      </c>
      <c r="V970" s="4" t="s">
        <v>23</v>
      </c>
    </row>
    <row r="971" spans="1:22" s="10" customFormat="1" ht="24" customHeight="1">
      <c r="A971" s="2" t="s">
        <v>961</v>
      </c>
      <c r="B971" s="3" t="s">
        <v>962</v>
      </c>
      <c r="C971" s="3" t="s">
        <v>139</v>
      </c>
      <c r="D971" s="3" t="s">
        <v>332</v>
      </c>
      <c r="E971" s="4" t="s">
        <v>21</v>
      </c>
      <c r="F971" s="4" t="s">
        <v>22</v>
      </c>
      <c r="G971" s="4">
        <v>6</v>
      </c>
      <c r="H971" s="5">
        <v>0.26792169999999998</v>
      </c>
      <c r="I971" s="5">
        <v>6.9933999999999994E-3</v>
      </c>
      <c r="J971" s="5">
        <v>0.15641859999999999</v>
      </c>
      <c r="K971" s="5">
        <v>-9.1560000000000002E-2</v>
      </c>
      <c r="L971" s="5">
        <v>0.24759730000000002</v>
      </c>
      <c r="M971" s="5">
        <v>0.12679299999999999</v>
      </c>
      <c r="N971" s="5">
        <v>5.1765000000000005E-3</v>
      </c>
      <c r="O971" s="6">
        <v>245.34</v>
      </c>
      <c r="P971" s="7">
        <v>245.43</v>
      </c>
      <c r="Q971" s="5">
        <v>1.4668133480013612E-3</v>
      </c>
      <c r="R971" s="6">
        <v>245.79</v>
      </c>
      <c r="S971" s="8">
        <v>43987</v>
      </c>
      <c r="T971" s="5">
        <v>0.17370000000000002</v>
      </c>
      <c r="U971" s="9">
        <v>0.83</v>
      </c>
      <c r="V971" s="4" t="s">
        <v>23</v>
      </c>
    </row>
    <row r="972" spans="1:22" s="10" customFormat="1" ht="24" customHeight="1">
      <c r="A972" s="2" t="s">
        <v>1011</v>
      </c>
      <c r="B972" s="3" t="s">
        <v>1012</v>
      </c>
      <c r="C972" s="3" t="s">
        <v>139</v>
      </c>
      <c r="D972" s="3" t="s">
        <v>144</v>
      </c>
      <c r="E972" s="4" t="s">
        <v>21</v>
      </c>
      <c r="F972" s="4" t="s">
        <v>22</v>
      </c>
      <c r="G972" s="4">
        <v>6</v>
      </c>
      <c r="H972" s="5">
        <v>0.15389730000000001</v>
      </c>
      <c r="I972" s="5">
        <v>7.3114600000000002E-2</v>
      </c>
      <c r="J972" s="5">
        <v>0.16702429999999999</v>
      </c>
      <c r="K972" s="5">
        <v>-0.14878949999999999</v>
      </c>
      <c r="L972" s="5">
        <v>0.18973899999999999</v>
      </c>
      <c r="M972" s="5">
        <v>-0.13602300000000001</v>
      </c>
      <c r="N972" s="5">
        <v>-0.21576599999999999</v>
      </c>
      <c r="O972" s="6">
        <v>66.09</v>
      </c>
      <c r="P972" s="7">
        <v>48.7</v>
      </c>
      <c r="Q972" s="5">
        <v>0.11437371663244345</v>
      </c>
      <c r="R972" s="6">
        <v>54.27</v>
      </c>
      <c r="S972" s="8">
        <v>43987</v>
      </c>
      <c r="T972" s="5">
        <v>0.2656</v>
      </c>
      <c r="U972" s="9">
        <v>-0.65</v>
      </c>
      <c r="V972" s="4" t="s">
        <v>23</v>
      </c>
    </row>
    <row r="973" spans="1:22" s="10" customFormat="1" ht="24" customHeight="1">
      <c r="A973" s="2" t="s">
        <v>1013</v>
      </c>
      <c r="B973" s="3" t="s">
        <v>1014</v>
      </c>
      <c r="C973" s="3" t="s">
        <v>139</v>
      </c>
      <c r="D973" s="3" t="s">
        <v>205</v>
      </c>
      <c r="E973" s="4" t="s">
        <v>22</v>
      </c>
      <c r="F973" s="4" t="s">
        <v>22</v>
      </c>
      <c r="G973" s="4">
        <v>4</v>
      </c>
      <c r="H973" s="5">
        <v>6.3915100000000002E-2</v>
      </c>
      <c r="I973" s="5">
        <v>5.7431799999999998E-2</v>
      </c>
      <c r="J973" s="5">
        <v>3.3500000000000002E-2</v>
      </c>
      <c r="K973" s="5">
        <v>-0.17440740000000002</v>
      </c>
      <c r="L973" s="5">
        <v>0.13858779999999998</v>
      </c>
      <c r="M973" s="5">
        <v>-6.5604200000000001E-2</v>
      </c>
      <c r="N973" s="5">
        <v>-9.4698899999999989E-2</v>
      </c>
      <c r="O973" s="6">
        <v>155.44</v>
      </c>
      <c r="P973" s="7">
        <v>136.26</v>
      </c>
      <c r="Q973" s="5">
        <v>3.8088947600176226E-2</v>
      </c>
      <c r="R973" s="6">
        <v>141.44999999999999</v>
      </c>
      <c r="S973" s="8">
        <v>43987</v>
      </c>
      <c r="T973" s="5">
        <v>0.22309999999999999</v>
      </c>
      <c r="U973" s="9">
        <v>-0.36</v>
      </c>
      <c r="V973" s="4" t="s">
        <v>23</v>
      </c>
    </row>
    <row r="974" spans="1:22" s="10" customFormat="1" ht="24" customHeight="1">
      <c r="A974" s="2" t="s">
        <v>1051</v>
      </c>
      <c r="B974" s="3" t="s">
        <v>1052</v>
      </c>
      <c r="C974" s="3" t="s">
        <v>139</v>
      </c>
      <c r="D974" s="3" t="s">
        <v>564</v>
      </c>
      <c r="E974" s="4" t="s">
        <v>22</v>
      </c>
      <c r="F974" s="4" t="s">
        <v>22</v>
      </c>
      <c r="G974" s="4">
        <v>6</v>
      </c>
      <c r="H974" s="5">
        <v>8.0538299999999993E-2</v>
      </c>
      <c r="I974" s="5">
        <v>9.3357100000000012E-2</v>
      </c>
      <c r="J974" s="5">
        <v>-2.8823599999999998E-2</v>
      </c>
      <c r="K974" s="5">
        <v>-5.6639600000000005E-2</v>
      </c>
      <c r="L974" s="5">
        <v>0.31334620000000002</v>
      </c>
      <c r="M974" s="5">
        <v>0.10598</v>
      </c>
      <c r="N974" s="5">
        <v>-3.3933499999999998E-2</v>
      </c>
      <c r="O974" s="6">
        <v>332.71</v>
      </c>
      <c r="P974" s="7">
        <v>319.98</v>
      </c>
      <c r="Q974" s="5">
        <v>4.5002812675791759E-3</v>
      </c>
      <c r="R974" s="6">
        <v>321.42</v>
      </c>
      <c r="S974" s="8">
        <v>43986</v>
      </c>
      <c r="T974" s="5">
        <v>0.20600000000000002</v>
      </c>
      <c r="U974" s="9">
        <v>0.6</v>
      </c>
      <c r="V974" s="4" t="s">
        <v>23</v>
      </c>
    </row>
    <row r="975" spans="1:22" s="10" customFormat="1" ht="24" customHeight="1">
      <c r="A975" s="2" t="s">
        <v>1053</v>
      </c>
      <c r="B975" s="3" t="s">
        <v>1054</v>
      </c>
      <c r="C975" s="3" t="s">
        <v>139</v>
      </c>
      <c r="D975" s="3" t="s">
        <v>205</v>
      </c>
      <c r="E975" s="4" t="s">
        <v>22</v>
      </c>
      <c r="F975" s="4" t="s">
        <v>22</v>
      </c>
      <c r="G975" s="4">
        <v>6</v>
      </c>
      <c r="H975" s="5">
        <v>4.5466899999999998E-2</v>
      </c>
      <c r="I975" s="5">
        <v>0.19920490000000002</v>
      </c>
      <c r="J975" s="5">
        <v>9.5432100000000006E-2</v>
      </c>
      <c r="K975" s="5">
        <v>-0.13165079999999998</v>
      </c>
      <c r="L975" s="5">
        <v>0.28626180000000001</v>
      </c>
      <c r="M975" s="5">
        <v>4.8998E-2</v>
      </c>
      <c r="N975" s="5">
        <v>-5.8402700000000002E-2</v>
      </c>
      <c r="O975" s="6">
        <v>2369.41</v>
      </c>
      <c r="P975" s="7">
        <v>2174.41</v>
      </c>
      <c r="Q975" s="5">
        <v>4.5911304675751108E-2</v>
      </c>
      <c r="R975" s="6">
        <v>2274.2399999999998</v>
      </c>
      <c r="S975" s="8">
        <v>43987</v>
      </c>
      <c r="T975" s="5">
        <v>0.21890000000000001</v>
      </c>
      <c r="U975" s="9">
        <v>0.23</v>
      </c>
      <c r="V975" s="4" t="s">
        <v>23</v>
      </c>
    </row>
    <row r="976" spans="1:22" s="10" customFormat="1" ht="24" customHeight="1">
      <c r="A976" s="2" t="s">
        <v>1055</v>
      </c>
      <c r="B976" s="3" t="s">
        <v>1056</v>
      </c>
      <c r="C976" s="3" t="s">
        <v>139</v>
      </c>
      <c r="D976" s="3" t="s">
        <v>205</v>
      </c>
      <c r="E976" s="4" t="s">
        <v>22</v>
      </c>
      <c r="F976" s="4" t="s">
        <v>22</v>
      </c>
      <c r="G976" s="4">
        <v>6</v>
      </c>
      <c r="H976" s="5">
        <v>3.9165199999999997E-2</v>
      </c>
      <c r="I976" s="5">
        <v>0.1920056</v>
      </c>
      <c r="J976" s="5">
        <v>8.8852399999999998E-2</v>
      </c>
      <c r="K976" s="5">
        <v>-0.1346996</v>
      </c>
      <c r="L976" s="5">
        <v>0.28176459999999998</v>
      </c>
      <c r="M976" s="5">
        <v>4.5324299999999998E-2</v>
      </c>
      <c r="N976" s="5">
        <v>-5.9806100000000001E-2</v>
      </c>
      <c r="O976" s="6">
        <v>2118.6799999999998</v>
      </c>
      <c r="P976" s="7">
        <v>1941.55</v>
      </c>
      <c r="Q976" s="5">
        <v>4.5829363137699364E-2</v>
      </c>
      <c r="R976" s="6">
        <v>2030.53</v>
      </c>
      <c r="S976" s="8">
        <v>43987</v>
      </c>
      <c r="T976" s="5">
        <v>0.21879999999999999</v>
      </c>
      <c r="U976" s="9">
        <v>0.22</v>
      </c>
      <c r="V976" s="4" t="s">
        <v>23</v>
      </c>
    </row>
    <row r="977" spans="1:22" s="10" customFormat="1" ht="24" customHeight="1">
      <c r="A977" s="2" t="s">
        <v>1064</v>
      </c>
      <c r="B977" s="3" t="s">
        <v>1065</v>
      </c>
      <c r="C977" s="3" t="s">
        <v>139</v>
      </c>
      <c r="D977" s="3" t="s">
        <v>247</v>
      </c>
      <c r="E977" s="4" t="s">
        <v>22</v>
      </c>
      <c r="F977" s="4" t="s">
        <v>22</v>
      </c>
      <c r="G977" s="4">
        <v>4</v>
      </c>
      <c r="H977" s="5">
        <v>2.5058899999999999E-2</v>
      </c>
      <c r="I977" s="5">
        <v>-4.0616000000000003E-3</v>
      </c>
      <c r="J977" s="5">
        <v>4.4782999999999996E-2</v>
      </c>
      <c r="K977" s="5">
        <v>-6.3853300000000002E-2</v>
      </c>
      <c r="L977" s="5">
        <v>5.9633399999999996E-2</v>
      </c>
      <c r="M977" s="5">
        <v>-2.2472800000000001E-2</v>
      </c>
      <c r="N977" s="5">
        <v>-6.0212300000000003E-2</v>
      </c>
      <c r="O977" s="6">
        <v>134.69</v>
      </c>
      <c r="P977" s="7">
        <v>124.32</v>
      </c>
      <c r="Q977" s="5">
        <v>3.1451093951093911E-2</v>
      </c>
      <c r="R977" s="6">
        <v>128.22999999999999</v>
      </c>
      <c r="S977" s="8">
        <v>43987</v>
      </c>
      <c r="T977" s="5">
        <v>9.9600000000000008E-2</v>
      </c>
      <c r="U977" s="9">
        <v>-0.34</v>
      </c>
      <c r="V977" s="4" t="s">
        <v>23</v>
      </c>
    </row>
    <row r="978" spans="1:22" s="10" customFormat="1" ht="24" customHeight="1">
      <c r="A978" s="2" t="s">
        <v>1135</v>
      </c>
      <c r="B978" s="3" t="s">
        <v>1136</v>
      </c>
      <c r="C978" s="3" t="s">
        <v>139</v>
      </c>
      <c r="D978" s="3" t="s">
        <v>205</v>
      </c>
      <c r="E978" s="4" t="s">
        <v>22</v>
      </c>
      <c r="F978" s="4" t="s">
        <v>22</v>
      </c>
      <c r="G978" s="4">
        <v>4</v>
      </c>
      <c r="H978" s="5">
        <v>3.6242000000000002E-3</v>
      </c>
      <c r="I978" s="5">
        <v>7.2223000000000001E-3</v>
      </c>
      <c r="J978" s="5">
        <v>4.5004200000000001E-2</v>
      </c>
      <c r="K978" s="5">
        <v>-7.1054500000000007E-2</v>
      </c>
      <c r="L978" s="5">
        <v>9.8843399999999998E-2</v>
      </c>
      <c r="M978" s="5">
        <v>-0.11033200000000001</v>
      </c>
      <c r="N978" s="5">
        <v>-0.14700199999999999</v>
      </c>
      <c r="O978" s="6">
        <v>113.06</v>
      </c>
      <c r="P978" s="7">
        <v>96.41</v>
      </c>
      <c r="Q978" s="5">
        <v>-3.9414998444143867E-3</v>
      </c>
      <c r="R978" s="6">
        <v>96.03</v>
      </c>
      <c r="S978" s="8">
        <v>43987</v>
      </c>
      <c r="T978" s="5">
        <v>0.1598</v>
      </c>
      <c r="U978" s="9">
        <v>-0.67</v>
      </c>
      <c r="V978" s="4" t="s">
        <v>23</v>
      </c>
    </row>
    <row r="979" spans="1:22" s="10" customFormat="1" ht="24" customHeight="1">
      <c r="A979" s="2" t="s">
        <v>1150</v>
      </c>
      <c r="B979" s="3" t="s">
        <v>1151</v>
      </c>
      <c r="C979" s="3" t="s">
        <v>139</v>
      </c>
      <c r="D979" s="3" t="s">
        <v>102</v>
      </c>
      <c r="E979" s="4" t="s">
        <v>22</v>
      </c>
      <c r="F979" s="4" t="s">
        <v>22</v>
      </c>
      <c r="G979" s="4">
        <v>5</v>
      </c>
      <c r="H979" s="5">
        <v>0.16210550000000001</v>
      </c>
      <c r="I979" s="5">
        <v>5.3115599999999999E-2</v>
      </c>
      <c r="J979" s="5">
        <v>0.19742100000000001</v>
      </c>
      <c r="K979" s="5">
        <v>-6.7543599999999995E-2</v>
      </c>
      <c r="L979" s="5">
        <v>0.23075800000000002</v>
      </c>
      <c r="M979" s="5">
        <v>-8.8675400000000001E-2</v>
      </c>
      <c r="N979" s="5">
        <v>-0.16076699999999999</v>
      </c>
      <c r="O979" s="6">
        <v>168.38</v>
      </c>
      <c r="P979" s="7">
        <v>129.13</v>
      </c>
      <c r="Q979" s="5">
        <v>0.12731355997831639</v>
      </c>
      <c r="R979" s="6">
        <v>145.57</v>
      </c>
      <c r="S979" s="8">
        <v>43987</v>
      </c>
      <c r="T979" s="5">
        <v>0.2586</v>
      </c>
      <c r="U979" s="9">
        <v>-0.59</v>
      </c>
      <c r="V979" s="4" t="s">
        <v>23</v>
      </c>
    </row>
    <row r="980" spans="1:22" s="10" customFormat="1" ht="24" customHeight="1">
      <c r="A980" s="2" t="s">
        <v>1152</v>
      </c>
      <c r="B980" s="3" t="s">
        <v>1153</v>
      </c>
      <c r="C980" s="3" t="s">
        <v>139</v>
      </c>
      <c r="D980" s="3" t="s">
        <v>102</v>
      </c>
      <c r="E980" s="4" t="s">
        <v>22</v>
      </c>
      <c r="F980" s="4" t="s">
        <v>22</v>
      </c>
      <c r="G980" s="4">
        <v>5</v>
      </c>
      <c r="H980" s="5">
        <v>0.14656729999999998</v>
      </c>
      <c r="I980" s="5">
        <v>3.9069400000000004E-2</v>
      </c>
      <c r="J980" s="5">
        <v>0.18149560000000001</v>
      </c>
      <c r="K980" s="5">
        <v>-8.0168799999999998E-2</v>
      </c>
      <c r="L980" s="5">
        <v>0.21489659999999999</v>
      </c>
      <c r="M980" s="5">
        <v>-0.100497</v>
      </c>
      <c r="N980" s="5">
        <v>-0.16542899999999999</v>
      </c>
      <c r="O980" s="6">
        <v>156.26</v>
      </c>
      <c r="P980" s="7">
        <v>119.2</v>
      </c>
      <c r="Q980" s="5">
        <v>0.12701342281879202</v>
      </c>
      <c r="R980" s="6">
        <v>134.34</v>
      </c>
      <c r="S980" s="8">
        <v>43987</v>
      </c>
      <c r="T980" s="5">
        <v>0.25840000000000002</v>
      </c>
      <c r="U980" s="9">
        <v>-0.64</v>
      </c>
      <c r="V980" s="4" t="s">
        <v>23</v>
      </c>
    </row>
    <row r="981" spans="1:22" s="10" customFormat="1" ht="24" customHeight="1">
      <c r="A981" s="2" t="s">
        <v>1171</v>
      </c>
      <c r="B981" s="3" t="s">
        <v>1172</v>
      </c>
      <c r="C981" s="3" t="s">
        <v>139</v>
      </c>
      <c r="D981" s="3" t="s">
        <v>1173</v>
      </c>
      <c r="E981" s="4" t="s">
        <v>22</v>
      </c>
      <c r="F981" s="4" t="s">
        <v>22</v>
      </c>
      <c r="G981" s="4">
        <v>5</v>
      </c>
      <c r="H981" s="5"/>
      <c r="I981" s="5">
        <v>-0.12431710000000001</v>
      </c>
      <c r="J981" s="5">
        <v>-5.17952E-2</v>
      </c>
      <c r="K981" s="5">
        <v>-5.6362500000000003E-2</v>
      </c>
      <c r="L981" s="5">
        <v>-6.7622699999999994E-2</v>
      </c>
      <c r="M981" s="5">
        <v>-3.2640500000000003E-2</v>
      </c>
      <c r="N981" s="5">
        <v>-2.14477E-2</v>
      </c>
      <c r="O981" s="6">
        <v>70.87</v>
      </c>
      <c r="P981" s="7">
        <v>69.08</v>
      </c>
      <c r="Q981" s="5">
        <v>6.5141864504922875E-3</v>
      </c>
      <c r="R981" s="6">
        <v>69.53</v>
      </c>
      <c r="S981" s="8">
        <v>43987</v>
      </c>
      <c r="T981" s="5">
        <v>4.99E-2</v>
      </c>
      <c r="U981" s="9">
        <v>-0.7</v>
      </c>
      <c r="V981" s="4" t="s">
        <v>23</v>
      </c>
    </row>
    <row r="982" spans="1:22" s="10" customFormat="1" ht="24" customHeight="1">
      <c r="A982" s="2" t="s">
        <v>1201</v>
      </c>
      <c r="B982" s="3" t="s">
        <v>1202</v>
      </c>
      <c r="C982" s="3" t="s">
        <v>139</v>
      </c>
      <c r="D982" s="3" t="s">
        <v>325</v>
      </c>
      <c r="E982" s="4" t="s">
        <v>22</v>
      </c>
      <c r="F982" s="4" t="s">
        <v>22</v>
      </c>
      <c r="G982" s="4">
        <v>4</v>
      </c>
      <c r="H982" s="5"/>
      <c r="I982" s="5"/>
      <c r="J982" s="5">
        <v>4.5437000000000005E-2</v>
      </c>
      <c r="K982" s="5">
        <v>-0.10356939999999999</v>
      </c>
      <c r="L982" s="5">
        <v>0.1162575</v>
      </c>
      <c r="M982" s="5">
        <v>-9.8899999999999992E-5</v>
      </c>
      <c r="N982" s="5">
        <v>-6.5982799999999994E-2</v>
      </c>
      <c r="O982" s="6">
        <v>108.21</v>
      </c>
      <c r="P982" s="7">
        <v>97.97</v>
      </c>
      <c r="Q982" s="5">
        <v>3.6337654383995055E-2</v>
      </c>
      <c r="R982" s="6">
        <v>101.53</v>
      </c>
      <c r="S982" s="8">
        <v>43987</v>
      </c>
      <c r="T982" s="5">
        <v>0.1757</v>
      </c>
      <c r="U982" s="9">
        <v>-7.0000000000000007E-2</v>
      </c>
      <c r="V982" s="4" t="s">
        <v>23</v>
      </c>
    </row>
    <row r="983" spans="1:22" s="10" customFormat="1" ht="24" customHeight="1">
      <c r="A983" s="2" t="s">
        <v>1203</v>
      </c>
      <c r="B983" s="3" t="s">
        <v>1204</v>
      </c>
      <c r="C983" s="3" t="s">
        <v>139</v>
      </c>
      <c r="D983" s="3" t="s">
        <v>325</v>
      </c>
      <c r="E983" s="4" t="s">
        <v>22</v>
      </c>
      <c r="F983" s="4" t="s">
        <v>22</v>
      </c>
      <c r="G983" s="4">
        <v>5</v>
      </c>
      <c r="H983" s="5"/>
      <c r="I983" s="5"/>
      <c r="J983" s="5">
        <v>6.59164E-2</v>
      </c>
      <c r="K983" s="5">
        <v>-0.140094</v>
      </c>
      <c r="L983" s="5">
        <v>0.20728439999999998</v>
      </c>
      <c r="M983" s="5">
        <v>7.2125899999999993E-2</v>
      </c>
      <c r="N983" s="5">
        <v>-3.3244999999999997E-2</v>
      </c>
      <c r="O983" s="6">
        <v>117.01</v>
      </c>
      <c r="P983" s="7">
        <v>109.22</v>
      </c>
      <c r="Q983" s="5">
        <v>3.6898004028566245E-2</v>
      </c>
      <c r="R983" s="6">
        <v>113.25</v>
      </c>
      <c r="S983" s="8">
        <v>43987</v>
      </c>
      <c r="T983" s="5">
        <v>0.19359999999999999</v>
      </c>
      <c r="U983" s="9">
        <v>0.26</v>
      </c>
      <c r="V983" s="4" t="s">
        <v>23</v>
      </c>
    </row>
    <row r="984" spans="1:22" s="10" customFormat="1" ht="24" customHeight="1">
      <c r="A984" s="2" t="s">
        <v>1205</v>
      </c>
      <c r="B984" s="3" t="s">
        <v>1206</v>
      </c>
      <c r="C984" s="3" t="s">
        <v>139</v>
      </c>
      <c r="D984" s="3" t="s">
        <v>325</v>
      </c>
      <c r="E984" s="4" t="s">
        <v>22</v>
      </c>
      <c r="F984" s="4" t="s">
        <v>22</v>
      </c>
      <c r="G984" s="4">
        <v>3</v>
      </c>
      <c r="H984" s="5"/>
      <c r="I984" s="5"/>
      <c r="J984" s="5">
        <v>1.3955E-3</v>
      </c>
      <c r="K984" s="5">
        <v>-4.7382000000000001E-2</v>
      </c>
      <c r="L984" s="5">
        <v>4.2633200000000003E-2</v>
      </c>
      <c r="M984" s="5">
        <v>3.9354699999999999E-2</v>
      </c>
      <c r="N984" s="5">
        <v>1.37302E-2</v>
      </c>
      <c r="O984" s="6">
        <v>99.78</v>
      </c>
      <c r="P984" s="7">
        <v>98.9</v>
      </c>
      <c r="Q984" s="5">
        <v>2.8715874620828918E-2</v>
      </c>
      <c r="R984" s="6">
        <v>101.74</v>
      </c>
      <c r="S984" s="8">
        <v>43987</v>
      </c>
      <c r="T984" s="5">
        <v>5.28E-2</v>
      </c>
      <c r="U984" s="9">
        <v>0.38</v>
      </c>
      <c r="V984" s="4" t="s">
        <v>23</v>
      </c>
    </row>
    <row r="985" spans="1:22" s="10" customFormat="1" ht="24" customHeight="1">
      <c r="A985" s="2" t="s">
        <v>1219</v>
      </c>
      <c r="B985" s="3" t="s">
        <v>1220</v>
      </c>
      <c r="C985" s="3" t="s">
        <v>139</v>
      </c>
      <c r="D985" s="3" t="s">
        <v>205</v>
      </c>
      <c r="E985" s="4" t="s">
        <v>22</v>
      </c>
      <c r="F985" s="4" t="s">
        <v>22</v>
      </c>
      <c r="G985" s="4">
        <v>3</v>
      </c>
      <c r="H985" s="5"/>
      <c r="I985" s="5"/>
      <c r="J985" s="5"/>
      <c r="K985" s="5">
        <v>-8.8051600000000008E-2</v>
      </c>
      <c r="L985" s="5">
        <v>6.3963800000000001E-2</v>
      </c>
      <c r="M985" s="5">
        <v>-3.6215199999999996E-2</v>
      </c>
      <c r="N985" s="5">
        <v>-4.3920700000000007E-2</v>
      </c>
      <c r="O985" s="6">
        <v>96.31</v>
      </c>
      <c r="P985" s="7">
        <v>90.76</v>
      </c>
      <c r="Q985" s="5">
        <v>1.3552225650065974E-2</v>
      </c>
      <c r="R985" s="6">
        <v>91.99</v>
      </c>
      <c r="S985" s="8">
        <v>43987</v>
      </c>
      <c r="T985" s="5">
        <v>9.4100000000000003E-2</v>
      </c>
      <c r="U985" s="9">
        <v>-0.4</v>
      </c>
      <c r="V985" s="4" t="s">
        <v>23</v>
      </c>
    </row>
    <row r="986" spans="1:22" s="10" customFormat="1" ht="24" customHeight="1">
      <c r="A986" s="2" t="s">
        <v>1223</v>
      </c>
      <c r="B986" s="3" t="s">
        <v>1224</v>
      </c>
      <c r="C986" s="3" t="s">
        <v>139</v>
      </c>
      <c r="D986" s="3" t="s">
        <v>133</v>
      </c>
      <c r="E986" s="4" t="s">
        <v>22</v>
      </c>
      <c r="F986" s="4" t="s">
        <v>22</v>
      </c>
      <c r="G986" s="4">
        <v>4</v>
      </c>
      <c r="H986" s="5"/>
      <c r="I986" s="5"/>
      <c r="J986" s="5"/>
      <c r="K986" s="5">
        <v>-7.1052099999999993E-2</v>
      </c>
      <c r="L986" s="5">
        <v>0.1025044</v>
      </c>
      <c r="M986" s="5">
        <v>8.6700000000000006E-3</v>
      </c>
      <c r="N986" s="5">
        <v>-3.3833200000000001E-2</v>
      </c>
      <c r="O986" s="6">
        <v>104.158</v>
      </c>
      <c r="P986" s="7">
        <v>98.370999999999995</v>
      </c>
      <c r="Q986" s="5">
        <v>2.9724207337528341E-2</v>
      </c>
      <c r="R986" s="6">
        <v>101.295</v>
      </c>
      <c r="S986" s="8">
        <v>43987</v>
      </c>
      <c r="T986" s="5">
        <v>0.1177</v>
      </c>
      <c r="U986" s="9">
        <v>0</v>
      </c>
      <c r="V986" s="4" t="s">
        <v>23</v>
      </c>
    </row>
    <row r="987" spans="1:22" s="10" customFormat="1" ht="24" customHeight="1">
      <c r="A987" s="2" t="s">
        <v>1272</v>
      </c>
      <c r="B987" s="3" t="s">
        <v>1273</v>
      </c>
      <c r="C987" s="3" t="s">
        <v>139</v>
      </c>
      <c r="D987" s="3" t="s">
        <v>205</v>
      </c>
      <c r="E987" s="4" t="s">
        <v>22</v>
      </c>
      <c r="F987" s="4" t="s">
        <v>22</v>
      </c>
      <c r="G987" s="4">
        <v>4</v>
      </c>
      <c r="H987" s="5"/>
      <c r="I987" s="5"/>
      <c r="J987" s="5"/>
      <c r="K987" s="5"/>
      <c r="L987" s="5">
        <v>8.8803599999999996E-2</v>
      </c>
      <c r="M987" s="5">
        <v>5.6847000000000002E-2</v>
      </c>
      <c r="N987" s="5">
        <v>-2.1075300000000002E-2</v>
      </c>
      <c r="O987" s="6">
        <v>153.26</v>
      </c>
      <c r="P987" s="7">
        <v>150</v>
      </c>
      <c r="Q987" s="5">
        <v>1.5333333333331645E-3</v>
      </c>
      <c r="R987" s="6">
        <v>150.22999999999999</v>
      </c>
      <c r="S987" s="8">
        <v>43987</v>
      </c>
      <c r="T987" s="5">
        <v>0.1641</v>
      </c>
      <c r="U987" s="9">
        <v>0.44</v>
      </c>
      <c r="V987" s="4" t="s">
        <v>23</v>
      </c>
    </row>
    <row r="988" spans="1:22" s="10" customFormat="1" ht="24" customHeight="1">
      <c r="A988" s="2" t="s">
        <v>1283</v>
      </c>
      <c r="B988" s="3" t="s">
        <v>1284</v>
      </c>
      <c r="C988" s="3" t="s">
        <v>139</v>
      </c>
      <c r="D988" s="3" t="s">
        <v>342</v>
      </c>
      <c r="E988" s="4" t="s">
        <v>22</v>
      </c>
      <c r="F988" s="4" t="s">
        <v>22</v>
      </c>
      <c r="G988" s="4">
        <v>3</v>
      </c>
      <c r="H988" s="5"/>
      <c r="I988" s="5"/>
      <c r="J988" s="5"/>
      <c r="K988" s="5"/>
      <c r="L988" s="5">
        <v>5.2896200000000004E-2</v>
      </c>
      <c r="M988" s="5">
        <v>2.9522999999999997E-3</v>
      </c>
      <c r="N988" s="5">
        <v>-1.9896499999999998E-2</v>
      </c>
      <c r="O988" s="6">
        <v>100.52</v>
      </c>
      <c r="P988" s="7">
        <v>96.93</v>
      </c>
      <c r="Q988" s="5">
        <v>1.5268750644795048E-2</v>
      </c>
      <c r="R988" s="6">
        <v>98.41</v>
      </c>
      <c r="S988" s="8">
        <v>43987</v>
      </c>
      <c r="T988" s="5">
        <v>9.0500000000000011E-2</v>
      </c>
      <c r="U988" s="9">
        <v>-7.0000000000000007E-2</v>
      </c>
      <c r="V988" s="4" t="s">
        <v>23</v>
      </c>
    </row>
    <row r="989" spans="1:22" s="10" customFormat="1" ht="24" customHeight="1">
      <c r="A989" s="2" t="s">
        <v>1285</v>
      </c>
      <c r="B989" s="3" t="s">
        <v>1286</v>
      </c>
      <c r="C989" s="3" t="s">
        <v>139</v>
      </c>
      <c r="D989" s="3" t="s">
        <v>205</v>
      </c>
      <c r="E989" s="4" t="s">
        <v>22</v>
      </c>
      <c r="F989" s="4" t="s">
        <v>22</v>
      </c>
      <c r="G989" s="4">
        <v>4</v>
      </c>
      <c r="H989" s="5"/>
      <c r="I989" s="5"/>
      <c r="J989" s="5"/>
      <c r="K989" s="5"/>
      <c r="L989" s="5">
        <v>0.13433600000000001</v>
      </c>
      <c r="M989" s="5">
        <v>1.4367000000000001E-2</v>
      </c>
      <c r="N989" s="5">
        <v>-5.1140999999999999E-2</v>
      </c>
      <c r="O989" s="6">
        <v>110.87</v>
      </c>
      <c r="P989" s="7">
        <v>101.78</v>
      </c>
      <c r="Q989" s="5">
        <v>2.8296325407742184E-2</v>
      </c>
      <c r="R989" s="6">
        <v>104.66</v>
      </c>
      <c r="S989" s="8">
        <v>43987</v>
      </c>
      <c r="T989" s="5">
        <v>0.2087</v>
      </c>
      <c r="U989" s="9">
        <v>0.02</v>
      </c>
      <c r="V989" s="4" t="s">
        <v>23</v>
      </c>
    </row>
    <row r="990" spans="1:22" s="10" customFormat="1" ht="24" customHeight="1">
      <c r="A990" s="2" t="s">
        <v>1293</v>
      </c>
      <c r="B990" s="3" t="s">
        <v>1294</v>
      </c>
      <c r="C990" s="3" t="s">
        <v>139</v>
      </c>
      <c r="D990" s="3" t="s">
        <v>205</v>
      </c>
      <c r="E990" s="4" t="s">
        <v>22</v>
      </c>
      <c r="F990" s="4" t="s">
        <v>22</v>
      </c>
      <c r="G990" s="4">
        <v>4</v>
      </c>
      <c r="H990" s="5"/>
      <c r="I990" s="5"/>
      <c r="J990" s="5"/>
      <c r="K990" s="5"/>
      <c r="L990" s="5">
        <v>0.1563966</v>
      </c>
      <c r="M990" s="5">
        <v>2.21388E-2</v>
      </c>
      <c r="N990" s="5">
        <v>-4.2556999999999998E-2</v>
      </c>
      <c r="O990" s="6">
        <v>110.91</v>
      </c>
      <c r="P990" s="7">
        <v>103.85</v>
      </c>
      <c r="Q990" s="5">
        <v>3.774675012036588E-2</v>
      </c>
      <c r="R990" s="6">
        <v>107.77</v>
      </c>
      <c r="S990" s="8">
        <v>43987</v>
      </c>
      <c r="T990" s="5">
        <v>0.16140000000000002</v>
      </c>
      <c r="U990" s="9">
        <v>0.11</v>
      </c>
      <c r="V990" s="4" t="s">
        <v>23</v>
      </c>
    </row>
    <row r="991" spans="1:22" s="10" customFormat="1" ht="24" customHeight="1">
      <c r="A991" s="2" t="s">
        <v>1340</v>
      </c>
      <c r="B991" s="3" t="s">
        <v>1341</v>
      </c>
      <c r="C991" s="3" t="s">
        <v>1342</v>
      </c>
      <c r="D991" s="3" t="s">
        <v>29</v>
      </c>
      <c r="E991" s="4" t="s">
        <v>22</v>
      </c>
      <c r="F991" s="4" t="s">
        <v>22</v>
      </c>
      <c r="G991" s="4">
        <v>6</v>
      </c>
      <c r="H991" s="5">
        <v>0.20565750000000002</v>
      </c>
      <c r="I991" s="5">
        <v>-1.1828200000000001E-2</v>
      </c>
      <c r="J991" s="5">
        <v>0.1766547</v>
      </c>
      <c r="K991" s="5">
        <v>-0.2002448</v>
      </c>
      <c r="L991" s="5">
        <v>0.27971940000000001</v>
      </c>
      <c r="M991" s="5">
        <v>-4.3753E-2</v>
      </c>
      <c r="N991" s="5">
        <v>-0.168937</v>
      </c>
      <c r="O991" s="6">
        <v>3185.26</v>
      </c>
      <c r="P991" s="7">
        <v>2555.84</v>
      </c>
      <c r="Q991" s="5">
        <v>3.5726023538249718E-2</v>
      </c>
      <c r="R991" s="6">
        <v>2647.15</v>
      </c>
      <c r="S991" s="8">
        <v>43986</v>
      </c>
      <c r="T991" s="5">
        <v>0.30370000000000003</v>
      </c>
      <c r="U991" s="9">
        <v>-0.12</v>
      </c>
      <c r="V991" s="4" t="s">
        <v>23</v>
      </c>
    </row>
    <row r="992" spans="1:22" s="10" customFormat="1" ht="24" customHeight="1">
      <c r="A992" s="2" t="s">
        <v>1433</v>
      </c>
      <c r="B992" s="3" t="s">
        <v>1434</v>
      </c>
      <c r="C992" s="3" t="s">
        <v>1342</v>
      </c>
      <c r="D992" s="3" t="s">
        <v>133</v>
      </c>
      <c r="E992" s="4" t="s">
        <v>22</v>
      </c>
      <c r="F992" s="4" t="s">
        <v>22</v>
      </c>
      <c r="G992" s="4">
        <v>4</v>
      </c>
      <c r="H992" s="5">
        <v>1.52926E-2</v>
      </c>
      <c r="I992" s="5">
        <v>2.34375E-2</v>
      </c>
      <c r="J992" s="5">
        <v>3.9016099999999998E-2</v>
      </c>
      <c r="K992" s="5">
        <v>-7.5102000000000002E-2</v>
      </c>
      <c r="L992" s="5">
        <v>0.11562219999999999</v>
      </c>
      <c r="M992" s="5">
        <v>1.5886299999999999E-2</v>
      </c>
      <c r="N992" s="5">
        <v>-3.8765800000000003E-2</v>
      </c>
      <c r="O992" s="6">
        <v>12.64</v>
      </c>
      <c r="P992" s="7">
        <v>12.04</v>
      </c>
      <c r="Q992" s="5">
        <v>1.744186046511631E-2</v>
      </c>
      <c r="R992" s="6">
        <v>12.25</v>
      </c>
      <c r="S992" s="8">
        <v>43987</v>
      </c>
      <c r="T992" s="5">
        <v>0.1048</v>
      </c>
      <c r="U992" s="9">
        <v>0.18</v>
      </c>
      <c r="V992" s="4" t="s">
        <v>23</v>
      </c>
    </row>
    <row r="993" spans="1:22" s="10" customFormat="1" ht="24" customHeight="1">
      <c r="A993" s="2" t="s">
        <v>301</v>
      </c>
      <c r="B993" s="3" t="s">
        <v>302</v>
      </c>
      <c r="C993" s="3" t="s">
        <v>303</v>
      </c>
      <c r="D993" s="3" t="s">
        <v>304</v>
      </c>
      <c r="E993" s="4" t="s">
        <v>22</v>
      </c>
      <c r="F993" s="4" t="s">
        <v>22</v>
      </c>
      <c r="G993" s="4">
        <v>6</v>
      </c>
      <c r="H993" s="5">
        <v>0.1661765</v>
      </c>
      <c r="I993" s="5">
        <v>-0.1195247</v>
      </c>
      <c r="J993" s="5">
        <v>7.6441200000000001E-2</v>
      </c>
      <c r="K993" s="5">
        <v>-3.4115300000000001E-2</v>
      </c>
      <c r="L993" s="5">
        <v>0.25551879999999999</v>
      </c>
      <c r="M993" s="5">
        <v>0.27904899999999999</v>
      </c>
      <c r="N993" s="5">
        <v>8.1530799999999987E-2</v>
      </c>
      <c r="O993" s="6">
        <v>998.15</v>
      </c>
      <c r="P993" s="7">
        <v>1098.22</v>
      </c>
      <c r="Q993" s="5">
        <v>-1.7018448034091582E-2</v>
      </c>
      <c r="R993" s="6">
        <v>1079.53</v>
      </c>
      <c r="S993" s="8">
        <v>43986</v>
      </c>
      <c r="T993" s="5">
        <v>0.18090000000000001</v>
      </c>
      <c r="U993" s="9">
        <v>1.67</v>
      </c>
      <c r="V993" s="4" t="s">
        <v>23</v>
      </c>
    </row>
    <row r="994" spans="1:22" s="10" customFormat="1" ht="24" customHeight="1">
      <c r="A994" s="2" t="s">
        <v>430</v>
      </c>
      <c r="B994" s="3" t="s">
        <v>431</v>
      </c>
      <c r="C994" s="3" t="s">
        <v>303</v>
      </c>
      <c r="D994" s="3" t="s">
        <v>26</v>
      </c>
      <c r="E994" s="4" t="s">
        <v>21</v>
      </c>
      <c r="F994" s="4" t="s">
        <v>22</v>
      </c>
      <c r="G994" s="4">
        <v>6</v>
      </c>
      <c r="H994" s="5">
        <v>0.1077511</v>
      </c>
      <c r="I994" s="5">
        <v>5.8643199999999999E-2</v>
      </c>
      <c r="J994" s="5">
        <v>0.1331966</v>
      </c>
      <c r="K994" s="5">
        <v>-0.14136110000000002</v>
      </c>
      <c r="L994" s="5">
        <v>0.27620210000000001</v>
      </c>
      <c r="M994" s="5">
        <v>-4.1663699999999998E-2</v>
      </c>
      <c r="N994" s="5">
        <v>-0.127027</v>
      </c>
      <c r="O994" s="6">
        <v>617.35</v>
      </c>
      <c r="P994" s="7">
        <v>522.91</v>
      </c>
      <c r="Q994" s="5">
        <v>3.0636247155342078E-2</v>
      </c>
      <c r="R994" s="6">
        <v>538.92999999999995</v>
      </c>
      <c r="S994" s="8">
        <v>43986</v>
      </c>
      <c r="T994" s="5">
        <v>0.19120000000000001</v>
      </c>
      <c r="U994" s="9">
        <v>-0.27</v>
      </c>
      <c r="V994" s="4" t="s">
        <v>23</v>
      </c>
    </row>
    <row r="995" spans="1:22" s="10" customFormat="1" ht="24" customHeight="1">
      <c r="A995" s="2" t="s">
        <v>432</v>
      </c>
      <c r="B995" s="3" t="s">
        <v>433</v>
      </c>
      <c r="C995" s="3" t="s">
        <v>303</v>
      </c>
      <c r="D995" s="3" t="s">
        <v>144</v>
      </c>
      <c r="E995" s="4" t="s">
        <v>21</v>
      </c>
      <c r="F995" s="4" t="s">
        <v>22</v>
      </c>
      <c r="G995" s="4">
        <v>6</v>
      </c>
      <c r="H995" s="5">
        <v>7.4098899999999995E-2</v>
      </c>
      <c r="I995" s="5">
        <v>7.5853599999999993E-2</v>
      </c>
      <c r="J995" s="5">
        <v>0.15090989999999999</v>
      </c>
      <c r="K995" s="5">
        <v>-2.8323499999999998E-2</v>
      </c>
      <c r="L995" s="5">
        <v>0.25930759999999997</v>
      </c>
      <c r="M995" s="5">
        <v>-3.3399399999999996E-2</v>
      </c>
      <c r="N995" s="5">
        <v>-0.14114100000000002</v>
      </c>
      <c r="O995" s="6">
        <v>800.97</v>
      </c>
      <c r="P995" s="7">
        <v>660.31</v>
      </c>
      <c r="Q995" s="5">
        <v>4.181369356817255E-2</v>
      </c>
      <c r="R995" s="6">
        <v>687.92</v>
      </c>
      <c r="S995" s="8">
        <v>43986</v>
      </c>
      <c r="T995" s="5">
        <v>0.21299999999999999</v>
      </c>
      <c r="U995" s="9">
        <v>-0.24</v>
      </c>
      <c r="V995" s="4" t="s">
        <v>23</v>
      </c>
    </row>
    <row r="996" spans="1:22" s="10" customFormat="1" ht="24" customHeight="1">
      <c r="A996" s="2" t="s">
        <v>441</v>
      </c>
      <c r="B996" s="3" t="s">
        <v>442</v>
      </c>
      <c r="C996" s="3" t="s">
        <v>303</v>
      </c>
      <c r="D996" s="3" t="s">
        <v>75</v>
      </c>
      <c r="E996" s="4" t="s">
        <v>22</v>
      </c>
      <c r="F996" s="4" t="s">
        <v>22</v>
      </c>
      <c r="G996" s="4">
        <v>4</v>
      </c>
      <c r="H996" s="5">
        <v>9.9278000000000005E-3</v>
      </c>
      <c r="I996" s="5">
        <v>8.6014000000000004E-3</v>
      </c>
      <c r="J996" s="5">
        <v>4.9174900000000001E-2</v>
      </c>
      <c r="K996" s="5">
        <v>-7.2310800000000008E-2</v>
      </c>
      <c r="L996" s="5">
        <v>5.1433799999999995E-2</v>
      </c>
      <c r="M996" s="5">
        <v>-1.4421999999999999E-2</v>
      </c>
      <c r="N996" s="5">
        <v>-3.8528099999999996E-2</v>
      </c>
      <c r="O996" s="6">
        <v>92.4</v>
      </c>
      <c r="P996" s="7">
        <v>87.45</v>
      </c>
      <c r="Q996" s="5">
        <v>1.5894797026872576E-2</v>
      </c>
      <c r="R996" s="6">
        <v>88.84</v>
      </c>
      <c r="S996" s="8">
        <v>43986</v>
      </c>
      <c r="T996" s="5">
        <v>9.9700000000000011E-2</v>
      </c>
      <c r="U996" s="9">
        <v>-0.2</v>
      </c>
      <c r="V996" s="4" t="s">
        <v>23</v>
      </c>
    </row>
    <row r="997" spans="1:22" s="10" customFormat="1" ht="24" customHeight="1">
      <c r="A997" s="2" t="s">
        <v>757</v>
      </c>
      <c r="B997" s="3" t="s">
        <v>758</v>
      </c>
      <c r="C997" s="3" t="s">
        <v>303</v>
      </c>
      <c r="D997" s="3" t="s">
        <v>611</v>
      </c>
      <c r="E997" s="4" t="s">
        <v>22</v>
      </c>
      <c r="F997" s="4" t="s">
        <v>22</v>
      </c>
      <c r="G997" s="4">
        <v>3</v>
      </c>
      <c r="H997" s="5">
        <v>-2.3819900000000001E-2</v>
      </c>
      <c r="I997" s="5">
        <v>8.1337300000000001E-2</v>
      </c>
      <c r="J997" s="5">
        <v>2.2040299999999999E-2</v>
      </c>
      <c r="K997" s="5">
        <v>-7.9414499999999999E-2</v>
      </c>
      <c r="L997" s="5">
        <v>-1.08456E-2</v>
      </c>
      <c r="M997" s="5">
        <v>-2.0170499999999997E-2</v>
      </c>
      <c r="N997" s="5">
        <v>-4.7334599999999998E-2</v>
      </c>
      <c r="O997" s="6">
        <v>336.54</v>
      </c>
      <c r="P997" s="7">
        <v>318.56</v>
      </c>
      <c r="Q997" s="5">
        <v>6.4352084379708518E-3</v>
      </c>
      <c r="R997" s="6">
        <v>320.61</v>
      </c>
      <c r="S997" s="8">
        <v>43986</v>
      </c>
      <c r="T997" s="5">
        <v>9.3299999999999994E-2</v>
      </c>
      <c r="U997" s="9">
        <v>-0.23</v>
      </c>
      <c r="V997" s="4" t="s">
        <v>23</v>
      </c>
    </row>
    <row r="998" spans="1:22" s="10" customFormat="1" ht="24" customHeight="1">
      <c r="A998" s="2" t="s">
        <v>399</v>
      </c>
      <c r="B998" s="3" t="s">
        <v>400</v>
      </c>
      <c r="C998" s="3" t="s">
        <v>401</v>
      </c>
      <c r="D998" s="3" t="s">
        <v>205</v>
      </c>
      <c r="E998" s="4" t="s">
        <v>22</v>
      </c>
      <c r="F998" s="4" t="s">
        <v>22</v>
      </c>
      <c r="G998" s="4">
        <v>4</v>
      </c>
      <c r="H998" s="5">
        <v>-2.1067499999999999E-2</v>
      </c>
      <c r="I998" s="5">
        <v>1.4614E-2</v>
      </c>
      <c r="J998" s="5">
        <v>4.00492E-2</v>
      </c>
      <c r="K998" s="5">
        <v>-7.2917300000000004E-2</v>
      </c>
      <c r="L998" s="5">
        <v>0.11638109999999999</v>
      </c>
      <c r="M998" s="5">
        <v>2.4970999999999999E-3</v>
      </c>
      <c r="N998" s="5">
        <v>-4.3281599999999996E-2</v>
      </c>
      <c r="O998" s="6">
        <v>1733.07</v>
      </c>
      <c r="P998" s="7">
        <v>1643.48</v>
      </c>
      <c r="Q998" s="5">
        <v>8.8714191836833933E-3</v>
      </c>
      <c r="R998" s="6">
        <v>1658.06</v>
      </c>
      <c r="S998" s="8">
        <v>43986</v>
      </c>
      <c r="T998" s="5">
        <v>0.1242</v>
      </c>
      <c r="U998" s="9">
        <v>0.04</v>
      </c>
      <c r="V998" s="4" t="s">
        <v>23</v>
      </c>
    </row>
    <row r="999" spans="1:22" s="10" customFormat="1" ht="24" customHeight="1">
      <c r="A999" s="2" t="s">
        <v>542</v>
      </c>
      <c r="B999" s="3" t="s">
        <v>543</v>
      </c>
      <c r="C999" s="3" t="s">
        <v>401</v>
      </c>
      <c r="D999" s="3" t="s">
        <v>226</v>
      </c>
      <c r="E999" s="4" t="s">
        <v>21</v>
      </c>
      <c r="F999" s="4" t="s">
        <v>22</v>
      </c>
      <c r="G999" s="4">
        <v>5</v>
      </c>
      <c r="H999" s="5">
        <v>0.14949000000000001</v>
      </c>
      <c r="I999" s="5">
        <v>-5.4676000000000004E-3</v>
      </c>
      <c r="J999" s="5">
        <v>8.3616399999999994E-2</v>
      </c>
      <c r="K999" s="5">
        <v>-0.10625019999999999</v>
      </c>
      <c r="L999" s="5">
        <v>0.17107019999999998</v>
      </c>
      <c r="M999" s="5">
        <v>-7.46034E-2</v>
      </c>
      <c r="N999" s="5">
        <v>-0.13397500000000001</v>
      </c>
      <c r="O999" s="6">
        <v>394.03</v>
      </c>
      <c r="P999" s="7">
        <v>330.67</v>
      </c>
      <c r="Q999" s="5">
        <v>3.196540357456068E-2</v>
      </c>
      <c r="R999" s="6">
        <v>341.24</v>
      </c>
      <c r="S999" s="8">
        <v>43986</v>
      </c>
      <c r="T999" s="5">
        <v>0.27110000000000001</v>
      </c>
      <c r="U999" s="9">
        <v>-0.22</v>
      </c>
      <c r="V999" s="4" t="s">
        <v>23</v>
      </c>
    </row>
    <row r="1000" spans="1:22" s="10" customFormat="1" ht="24" customHeight="1">
      <c r="A1000" s="2" t="s">
        <v>842</v>
      </c>
      <c r="B1000" s="3" t="s">
        <v>843</v>
      </c>
      <c r="C1000" s="3" t="s">
        <v>401</v>
      </c>
      <c r="D1000" s="3" t="s">
        <v>133</v>
      </c>
      <c r="E1000" s="4" t="s">
        <v>22</v>
      </c>
      <c r="F1000" s="4" t="s">
        <v>22</v>
      </c>
      <c r="G1000" s="4">
        <v>4</v>
      </c>
      <c r="H1000" s="5">
        <v>5.63315E-2</v>
      </c>
      <c r="I1000" s="5">
        <v>1.0577300000000001E-2</v>
      </c>
      <c r="J1000" s="5">
        <v>4.9498499999999994E-2</v>
      </c>
      <c r="K1000" s="5">
        <v>-9.3808399999999986E-2</v>
      </c>
      <c r="L1000" s="5">
        <v>9.3660400000000005E-2</v>
      </c>
      <c r="M1000" s="5">
        <v>-1.0033799999999999E-2</v>
      </c>
      <c r="N1000" s="5">
        <v>-4.8532499999999999E-2</v>
      </c>
      <c r="O1000" s="6">
        <v>95.4</v>
      </c>
      <c r="P1000" s="7">
        <v>88.78</v>
      </c>
      <c r="Q1000" s="5">
        <v>2.2414958323946799E-2</v>
      </c>
      <c r="R1000" s="6">
        <v>90.77</v>
      </c>
      <c r="S1000" s="8">
        <v>43986</v>
      </c>
      <c r="T1000" s="5">
        <v>0.1565</v>
      </c>
      <c r="U1000" s="9">
        <v>-0.09</v>
      </c>
      <c r="V1000" s="4" t="s">
        <v>23</v>
      </c>
    </row>
    <row r="1001" spans="1:22" s="10" customFormat="1" ht="24" customHeight="1">
      <c r="A1001" s="2" t="s">
        <v>864</v>
      </c>
      <c r="B1001" s="3" t="s">
        <v>865</v>
      </c>
      <c r="C1001" s="3" t="s">
        <v>401</v>
      </c>
      <c r="D1001" s="3" t="s">
        <v>247</v>
      </c>
      <c r="E1001" s="4" t="s">
        <v>22</v>
      </c>
      <c r="F1001" s="4" t="s">
        <v>22</v>
      </c>
      <c r="G1001" s="4">
        <v>3</v>
      </c>
      <c r="H1001" s="5">
        <v>-1.7949299999999998E-2</v>
      </c>
      <c r="I1001" s="5">
        <v>2.2008999999999997E-2</v>
      </c>
      <c r="J1001" s="5">
        <v>4.5678099999999999E-2</v>
      </c>
      <c r="K1001" s="5">
        <v>-7.2614600000000001E-2</v>
      </c>
      <c r="L1001" s="5">
        <v>6.5698499999999993E-2</v>
      </c>
      <c r="M1001" s="5">
        <v>-3.5542900000000002E-2</v>
      </c>
      <c r="N1001" s="5">
        <v>-7.2607999999999992E-2</v>
      </c>
      <c r="O1001" s="6">
        <v>138.69</v>
      </c>
      <c r="P1001" s="7">
        <v>127.12</v>
      </c>
      <c r="Q1001" s="5">
        <v>1.179987413467587E-2</v>
      </c>
      <c r="R1001" s="6">
        <v>128.62</v>
      </c>
      <c r="S1001" s="8">
        <v>43986</v>
      </c>
      <c r="T1001" s="5">
        <v>0.10880000000000001</v>
      </c>
      <c r="U1001" s="9">
        <v>-0.34</v>
      </c>
      <c r="V1001" s="4" t="s">
        <v>23</v>
      </c>
    </row>
    <row r="1002" spans="1:22" s="10" customFormat="1" ht="24" customHeight="1">
      <c r="A1002" s="2" t="s">
        <v>938</v>
      </c>
      <c r="B1002" s="3" t="s">
        <v>939</v>
      </c>
      <c r="C1002" s="3" t="s">
        <v>401</v>
      </c>
      <c r="D1002" s="3" t="s">
        <v>940</v>
      </c>
      <c r="E1002" s="4" t="s">
        <v>22</v>
      </c>
      <c r="F1002" s="4" t="s">
        <v>22</v>
      </c>
      <c r="G1002" s="4">
        <v>3</v>
      </c>
      <c r="H1002" s="5">
        <v>8.0067000000000003E-3</v>
      </c>
      <c r="I1002" s="5">
        <v>-7.7583999999999995E-3</v>
      </c>
      <c r="J1002" s="5">
        <v>3.9002099999999998E-2</v>
      </c>
      <c r="K1002" s="5">
        <v>-6.4862900000000001E-2</v>
      </c>
      <c r="L1002" s="5">
        <v>6.9553599999999993E-2</v>
      </c>
      <c r="M1002" s="5">
        <v>-5.8300900000000003E-2</v>
      </c>
      <c r="N1002" s="5">
        <v>-8.8498699999999986E-2</v>
      </c>
      <c r="O1002" s="6">
        <v>111.64</v>
      </c>
      <c r="P1002" s="7">
        <v>99.98</v>
      </c>
      <c r="Q1002" s="5">
        <v>2.6205241048209649E-2</v>
      </c>
      <c r="R1002" s="6">
        <v>102.6</v>
      </c>
      <c r="S1002" s="8">
        <v>43987</v>
      </c>
      <c r="T1002" s="5">
        <v>0.15609999999999999</v>
      </c>
      <c r="U1002" s="9">
        <v>-0.37</v>
      </c>
      <c r="V1002" s="4" t="s">
        <v>23</v>
      </c>
    </row>
    <row r="1003" spans="1:22" s="10" customFormat="1" ht="24" customHeight="1">
      <c r="A1003" s="2" t="s">
        <v>1197</v>
      </c>
      <c r="B1003" s="3" t="s">
        <v>1198</v>
      </c>
      <c r="C1003" s="3" t="s">
        <v>401</v>
      </c>
      <c r="D1003" s="3" t="s">
        <v>205</v>
      </c>
      <c r="E1003" s="4" t="s">
        <v>22</v>
      </c>
      <c r="F1003" s="4" t="s">
        <v>22</v>
      </c>
      <c r="G1003" s="4">
        <v>4</v>
      </c>
      <c r="H1003" s="5"/>
      <c r="I1003" s="5"/>
      <c r="J1003" s="5">
        <v>2.8843200000000003E-2</v>
      </c>
      <c r="K1003" s="5">
        <v>-0.13284280000000001</v>
      </c>
      <c r="L1003" s="5">
        <v>4.1593699999999997E-2</v>
      </c>
      <c r="M1003" s="5">
        <v>-2.6825600000000002E-2</v>
      </c>
      <c r="N1003" s="5">
        <v>-7.0274299999999998E-2</v>
      </c>
      <c r="O1003" s="6">
        <v>975.89</v>
      </c>
      <c r="P1003" s="7">
        <v>910.61</v>
      </c>
      <c r="Q1003" s="5">
        <v>-1.076201667014387E-3</v>
      </c>
      <c r="R1003" s="6">
        <v>909.63</v>
      </c>
      <c r="S1003" s="8">
        <v>43987</v>
      </c>
      <c r="T1003" s="5">
        <v>8.1300000000000011E-2</v>
      </c>
      <c r="U1003" s="9">
        <v>-0.2</v>
      </c>
      <c r="V1003" s="4" t="s">
        <v>23</v>
      </c>
    </row>
    <row r="1004" spans="1:22" s="10" customFormat="1" ht="24" customHeight="1">
      <c r="A1004" s="2" t="s">
        <v>1266</v>
      </c>
      <c r="B1004" s="3" t="s">
        <v>1267</v>
      </c>
      <c r="C1004" s="3" t="s">
        <v>401</v>
      </c>
      <c r="D1004" s="3" t="s">
        <v>205</v>
      </c>
      <c r="E1004" s="4" t="s">
        <v>22</v>
      </c>
      <c r="F1004" s="4" t="s">
        <v>22</v>
      </c>
      <c r="G1004" s="4">
        <v>4</v>
      </c>
      <c r="H1004" s="5"/>
      <c r="I1004" s="5"/>
      <c r="J1004" s="5"/>
      <c r="K1004" s="5">
        <v>-0.1206</v>
      </c>
      <c r="L1004" s="5">
        <v>0.13179440000000001</v>
      </c>
      <c r="M1004" s="5">
        <v>-6.3609200000000005E-2</v>
      </c>
      <c r="N1004" s="5">
        <v>-0.119964</v>
      </c>
      <c r="O1004" s="6">
        <v>99.53</v>
      </c>
      <c r="P1004" s="7">
        <v>86.18</v>
      </c>
      <c r="Q1004" s="5">
        <v>1.5432815038291858E-2</v>
      </c>
      <c r="R1004" s="6">
        <v>87.51</v>
      </c>
      <c r="S1004" s="8">
        <v>43986</v>
      </c>
      <c r="T1004" s="5">
        <v>0.16870000000000002</v>
      </c>
      <c r="U1004" s="9">
        <v>-0.36</v>
      </c>
      <c r="V1004" s="4" t="s">
        <v>23</v>
      </c>
    </row>
    <row r="1005" spans="1:22" s="10" customFormat="1" ht="24" customHeight="1">
      <c r="A1005" s="2" t="s">
        <v>261</v>
      </c>
      <c r="B1005" s="3" t="s">
        <v>262</v>
      </c>
      <c r="C1005" s="3" t="s">
        <v>263</v>
      </c>
      <c r="D1005" s="3" t="s">
        <v>233</v>
      </c>
      <c r="E1005" s="4" t="s">
        <v>22</v>
      </c>
      <c r="F1005" s="4" t="s">
        <v>22</v>
      </c>
      <c r="G1005" s="4">
        <v>4</v>
      </c>
      <c r="H1005" s="5">
        <v>3.6935900000000001E-2</v>
      </c>
      <c r="I1005" s="5">
        <v>-2.6328000000000001E-2</v>
      </c>
      <c r="J1005" s="5">
        <v>5.7102000000000007E-2</v>
      </c>
      <c r="K1005" s="5">
        <v>-9.2386400000000007E-2</v>
      </c>
      <c r="L1005" s="5">
        <v>7.0125999999999994E-2</v>
      </c>
      <c r="M1005" s="5">
        <v>-1.1555299999999999E-2</v>
      </c>
      <c r="N1005" s="5">
        <v>-1.9364800000000001E-2</v>
      </c>
      <c r="O1005" s="6">
        <v>64.55</v>
      </c>
      <c r="P1005" s="7">
        <v>61.03</v>
      </c>
      <c r="Q1005" s="5">
        <v>3.7194822218580947E-2</v>
      </c>
      <c r="R1005" s="6">
        <v>63.3</v>
      </c>
      <c r="S1005" s="8">
        <v>43987</v>
      </c>
      <c r="T1005" s="5">
        <v>0.12529999999999999</v>
      </c>
      <c r="U1005" s="9">
        <v>-0.26</v>
      </c>
      <c r="V1005" s="4" t="s">
        <v>23</v>
      </c>
    </row>
    <row r="1006" spans="1:22" s="10" customFormat="1" ht="24" customHeight="1">
      <c r="A1006" s="2" t="s">
        <v>823</v>
      </c>
      <c r="B1006" s="3" t="s">
        <v>824</v>
      </c>
      <c r="C1006" s="3" t="s">
        <v>263</v>
      </c>
      <c r="D1006" s="3" t="s">
        <v>461</v>
      </c>
      <c r="E1006" s="4" t="s">
        <v>22</v>
      </c>
      <c r="F1006" s="4" t="s">
        <v>22</v>
      </c>
      <c r="G1006" s="4">
        <v>3</v>
      </c>
      <c r="H1006" s="5">
        <v>-8.3290000000000002E-4</v>
      </c>
      <c r="I1006" s="5">
        <v>6.1554200000000003E-2</v>
      </c>
      <c r="J1006" s="5">
        <v>6.3662700000000003E-2</v>
      </c>
      <c r="K1006" s="5">
        <v>-5.5707000000000007E-2</v>
      </c>
      <c r="L1006" s="5">
        <v>6.8073800000000004E-2</v>
      </c>
      <c r="M1006" s="5">
        <v>1.12701E-2</v>
      </c>
      <c r="N1006" s="5">
        <v>-2.4942300000000001E-2</v>
      </c>
      <c r="O1006" s="6">
        <v>177.61</v>
      </c>
      <c r="P1006" s="7">
        <v>167.63</v>
      </c>
      <c r="Q1006" s="5">
        <v>3.3108632106424896E-2</v>
      </c>
      <c r="R1006" s="6">
        <v>173.18</v>
      </c>
      <c r="S1006" s="8">
        <v>43987</v>
      </c>
      <c r="T1006" s="5">
        <v>0.14319999999999999</v>
      </c>
      <c r="U1006" s="9">
        <v>-0.05</v>
      </c>
      <c r="V1006" s="4" t="s">
        <v>23</v>
      </c>
    </row>
    <row r="1007" spans="1:22" s="10" customFormat="1" ht="24" customHeight="1">
      <c r="A1007" s="2" t="s">
        <v>908</v>
      </c>
      <c r="B1007" s="3" t="s">
        <v>909</v>
      </c>
      <c r="C1007" s="3" t="s">
        <v>263</v>
      </c>
      <c r="D1007" s="3" t="s">
        <v>611</v>
      </c>
      <c r="E1007" s="4" t="s">
        <v>22</v>
      </c>
      <c r="F1007" s="4" t="s">
        <v>22</v>
      </c>
      <c r="G1007" s="4">
        <v>2</v>
      </c>
      <c r="H1007" s="5">
        <v>2.5227000000000001E-3</v>
      </c>
      <c r="I1007" s="5">
        <v>2.5561199999999999E-2</v>
      </c>
      <c r="J1007" s="5">
        <v>1.47866E-2</v>
      </c>
      <c r="K1007" s="5">
        <v>-2.5133599999999999E-2</v>
      </c>
      <c r="L1007" s="5">
        <v>2.1473800000000001E-2</v>
      </c>
      <c r="M1007" s="5">
        <v>4.2518E-3</v>
      </c>
      <c r="N1007" s="5">
        <v>-3.8978000000000003E-3</v>
      </c>
      <c r="O1007" s="6">
        <v>156.5</v>
      </c>
      <c r="P1007" s="7">
        <v>153.80000000000001</v>
      </c>
      <c r="Q1007" s="5">
        <v>1.358907672301668E-2</v>
      </c>
      <c r="R1007" s="6">
        <v>155.88999999999999</v>
      </c>
      <c r="S1007" s="8">
        <v>43987</v>
      </c>
      <c r="T1007" s="5">
        <v>5.7500000000000002E-2</v>
      </c>
      <c r="U1007" s="9">
        <v>-0.06</v>
      </c>
      <c r="V1007" s="4" t="s">
        <v>23</v>
      </c>
    </row>
    <row r="1008" spans="1:22" s="10" customFormat="1" ht="24" customHeight="1">
      <c r="A1008" s="2" t="s">
        <v>928</v>
      </c>
      <c r="B1008" s="3" t="s">
        <v>929</v>
      </c>
      <c r="C1008" s="3" t="s">
        <v>263</v>
      </c>
      <c r="D1008" s="3" t="s">
        <v>75</v>
      </c>
      <c r="E1008" s="4" t="s">
        <v>22</v>
      </c>
      <c r="F1008" s="4" t="s">
        <v>22</v>
      </c>
      <c r="G1008" s="4">
        <v>4</v>
      </c>
      <c r="H1008" s="5">
        <v>3.9137499999999999E-2</v>
      </c>
      <c r="I1008" s="5">
        <v>-1.4766099999999999E-2</v>
      </c>
      <c r="J1008" s="5">
        <v>5.3677500000000003E-2</v>
      </c>
      <c r="K1008" s="5">
        <v>-0.1013848</v>
      </c>
      <c r="L1008" s="5">
        <v>4.5882399999999997E-2</v>
      </c>
      <c r="M1008" s="5">
        <v>-1.6156999999999999E-3</v>
      </c>
      <c r="N1008" s="5">
        <v>-1.12674E-2</v>
      </c>
      <c r="O1008" s="6">
        <v>149.99</v>
      </c>
      <c r="P1008" s="7">
        <v>144.5</v>
      </c>
      <c r="Q1008" s="5">
        <v>2.6297577854671461E-2</v>
      </c>
      <c r="R1008" s="6">
        <v>148.30000000000001</v>
      </c>
      <c r="S1008" s="8">
        <v>43987</v>
      </c>
      <c r="T1008" s="5">
        <v>0.1076</v>
      </c>
      <c r="U1008" s="9">
        <v>-0.14000000000000001</v>
      </c>
      <c r="V1008" s="4" t="s">
        <v>23</v>
      </c>
    </row>
    <row r="1009" spans="1:22" s="10" customFormat="1" ht="24" customHeight="1">
      <c r="A1009" s="2" t="s">
        <v>1003</v>
      </c>
      <c r="B1009" s="3" t="s">
        <v>1004</v>
      </c>
      <c r="C1009" s="3" t="s">
        <v>263</v>
      </c>
      <c r="D1009" s="3" t="s">
        <v>84</v>
      </c>
      <c r="E1009" s="4" t="s">
        <v>22</v>
      </c>
      <c r="F1009" s="4" t="s">
        <v>22</v>
      </c>
      <c r="G1009" s="4">
        <v>3</v>
      </c>
      <c r="H1009" s="5">
        <v>-2.5362000000000002E-3</v>
      </c>
      <c r="I1009" s="5">
        <v>-1.8162000000000001E-2</v>
      </c>
      <c r="J1009" s="5">
        <v>7.1994100000000005E-2</v>
      </c>
      <c r="K1009" s="5">
        <v>-4.8522900000000001E-2</v>
      </c>
      <c r="L1009" s="5">
        <v>2.5099699999999999E-2</v>
      </c>
      <c r="M1009" s="5">
        <v>1.7161000000000001E-3</v>
      </c>
      <c r="N1009" s="5">
        <v>-8.6334999999999988E-3</v>
      </c>
      <c r="O1009" s="6">
        <v>141.31</v>
      </c>
      <c r="P1009" s="7">
        <v>137.59</v>
      </c>
      <c r="Q1009" s="5">
        <v>1.8169925139908338E-2</v>
      </c>
      <c r="R1009" s="6">
        <v>140.09</v>
      </c>
      <c r="S1009" s="8">
        <v>43987</v>
      </c>
      <c r="T1009" s="5">
        <v>6.7099999999999993E-2</v>
      </c>
      <c r="U1009" s="9">
        <v>-0.13</v>
      </c>
      <c r="V1009" s="4" t="s">
        <v>23</v>
      </c>
    </row>
    <row r="1010" spans="1:22" s="10" customFormat="1" ht="24" customHeight="1">
      <c r="A1010" s="2" t="s">
        <v>1039</v>
      </c>
      <c r="B1010" s="3" t="s">
        <v>1040</v>
      </c>
      <c r="C1010" s="3" t="s">
        <v>263</v>
      </c>
      <c r="D1010" s="3" t="s">
        <v>1041</v>
      </c>
      <c r="E1010" s="4" t="s">
        <v>22</v>
      </c>
      <c r="F1010" s="4" t="s">
        <v>22</v>
      </c>
      <c r="G1010" s="4">
        <v>4</v>
      </c>
      <c r="H1010" s="5">
        <v>0.1063713</v>
      </c>
      <c r="I1010" s="5">
        <v>2.3399E-2</v>
      </c>
      <c r="J1010" s="5">
        <v>-1.3388500000000001E-2</v>
      </c>
      <c r="K1010" s="5">
        <v>-7.6406200000000007E-2</v>
      </c>
      <c r="L1010" s="5">
        <v>7.9674899999999993E-2</v>
      </c>
      <c r="M1010" s="5">
        <v>6.9641599999999998E-2</v>
      </c>
      <c r="N1010" s="5">
        <v>3.2969600000000002E-2</v>
      </c>
      <c r="O1010" s="6">
        <v>304.22000000000003</v>
      </c>
      <c r="P1010" s="7">
        <v>306.14999999999998</v>
      </c>
      <c r="Q1010" s="5">
        <v>3.1977788665686901E-2</v>
      </c>
      <c r="R1010" s="6">
        <v>315.94</v>
      </c>
      <c r="S1010" s="8">
        <v>43990</v>
      </c>
      <c r="T1010" s="5">
        <v>0.1153</v>
      </c>
      <c r="U1010" s="9">
        <v>0.47</v>
      </c>
      <c r="V1010" s="4" t="s">
        <v>23</v>
      </c>
    </row>
    <row r="1011" spans="1:22" s="10" customFormat="1" ht="24" customHeight="1">
      <c r="A1011" s="2" t="s">
        <v>1042</v>
      </c>
      <c r="B1011" s="3" t="s">
        <v>1043</v>
      </c>
      <c r="C1011" s="3" t="s">
        <v>263</v>
      </c>
      <c r="D1011" s="3" t="s">
        <v>75</v>
      </c>
      <c r="E1011" s="4" t="s">
        <v>22</v>
      </c>
      <c r="F1011" s="4" t="s">
        <v>22</v>
      </c>
      <c r="G1011" s="4">
        <v>4</v>
      </c>
      <c r="H1011" s="5">
        <v>3.3780600000000001E-2</v>
      </c>
      <c r="I1011" s="5">
        <v>6.2986700000000007E-2</v>
      </c>
      <c r="J1011" s="5">
        <v>0.12727140000000001</v>
      </c>
      <c r="K1011" s="5">
        <v>-0.10347239999999999</v>
      </c>
      <c r="L1011" s="5">
        <v>6.3321699999999995E-2</v>
      </c>
      <c r="M1011" s="5">
        <v>-9.0866000000000002E-3</v>
      </c>
      <c r="N1011" s="5">
        <v>-2.3325800000000001E-2</v>
      </c>
      <c r="O1011" s="6">
        <v>149.62</v>
      </c>
      <c r="P1011" s="7">
        <v>142.15</v>
      </c>
      <c r="Q1011" s="5">
        <v>2.7998593035525765E-2</v>
      </c>
      <c r="R1011" s="6">
        <v>146.13</v>
      </c>
      <c r="S1011" s="8">
        <v>43987</v>
      </c>
      <c r="T1011" s="5">
        <v>9.7200000000000009E-2</v>
      </c>
      <c r="U1011" s="9">
        <v>-0.26</v>
      </c>
      <c r="V1011" s="4" t="s">
        <v>23</v>
      </c>
    </row>
    <row r="1012" spans="1:22" s="10" customFormat="1" ht="24" customHeight="1">
      <c r="A1012" s="2" t="s">
        <v>1187</v>
      </c>
      <c r="B1012" s="3" t="s">
        <v>1188</v>
      </c>
      <c r="C1012" s="3" t="s">
        <v>263</v>
      </c>
      <c r="D1012" s="3" t="s">
        <v>247</v>
      </c>
      <c r="E1012" s="4" t="s">
        <v>22</v>
      </c>
      <c r="F1012" s="4" t="s">
        <v>22</v>
      </c>
      <c r="G1012" s="4">
        <v>3</v>
      </c>
      <c r="H1012" s="5"/>
      <c r="I1012" s="5"/>
      <c r="J1012" s="5">
        <v>1.8893699999999999E-2</v>
      </c>
      <c r="K1012" s="5">
        <v>-4.3299600000000001E-2</v>
      </c>
      <c r="L1012" s="5">
        <v>3.6966699999999998E-2</v>
      </c>
      <c r="M1012" s="5">
        <v>-2.0076E-2</v>
      </c>
      <c r="N1012" s="5">
        <v>-3.1216900000000002E-2</v>
      </c>
      <c r="O1012" s="6">
        <v>103.79</v>
      </c>
      <c r="P1012" s="7">
        <v>99.61</v>
      </c>
      <c r="Q1012" s="5">
        <v>9.4368035337817346E-3</v>
      </c>
      <c r="R1012" s="6">
        <v>100.55</v>
      </c>
      <c r="S1012" s="8">
        <v>43987</v>
      </c>
      <c r="T1012" s="5">
        <v>7.2499999999999995E-2</v>
      </c>
      <c r="U1012" s="9">
        <v>-0.28999999999999998</v>
      </c>
      <c r="V1012" s="4" t="s">
        <v>23</v>
      </c>
    </row>
    <row r="1013" spans="1:22" s="10" customFormat="1" ht="24" customHeight="1">
      <c r="A1013" s="2" t="s">
        <v>1312</v>
      </c>
      <c r="B1013" s="3" t="s">
        <v>1313</v>
      </c>
      <c r="C1013" s="3" t="s">
        <v>263</v>
      </c>
      <c r="D1013" s="3" t="s">
        <v>940</v>
      </c>
      <c r="E1013" s="4" t="s">
        <v>22</v>
      </c>
      <c r="F1013" s="4" t="s">
        <v>22</v>
      </c>
      <c r="G1013" s="4">
        <v>3</v>
      </c>
      <c r="H1013" s="5"/>
      <c r="I1013" s="5"/>
      <c r="J1013" s="5"/>
      <c r="K1013" s="5"/>
      <c r="L1013" s="5"/>
      <c r="M1013" s="5"/>
      <c r="N1013" s="5">
        <v>-0.11332100000000001</v>
      </c>
      <c r="O1013" s="6">
        <v>101.57</v>
      </c>
      <c r="P1013" s="7">
        <v>87.49</v>
      </c>
      <c r="Q1013" s="5">
        <v>3.7261401303006148E-2</v>
      </c>
      <c r="R1013" s="6">
        <v>90.75</v>
      </c>
      <c r="S1013" s="8">
        <v>43987</v>
      </c>
      <c r="T1013" s="5">
        <v>0</v>
      </c>
      <c r="U1013" s="9">
        <v>0</v>
      </c>
      <c r="V1013" s="4" t="s">
        <v>23</v>
      </c>
    </row>
    <row r="1014" spans="1:22" s="10" customFormat="1" ht="24" customHeight="1">
      <c r="A1014" s="2" t="s">
        <v>1605</v>
      </c>
      <c r="B1014" s="3" t="s">
        <v>1606</v>
      </c>
      <c r="C1014" s="3" t="s">
        <v>1607</v>
      </c>
      <c r="D1014" s="3" t="s">
        <v>26</v>
      </c>
      <c r="E1014" s="4" t="s">
        <v>21</v>
      </c>
      <c r="F1014" s="4" t="s">
        <v>22</v>
      </c>
      <c r="G1014" s="4">
        <v>6</v>
      </c>
      <c r="H1014" s="5">
        <v>0.1373093</v>
      </c>
      <c r="I1014" s="5">
        <v>1.4945099999999999E-2</v>
      </c>
      <c r="J1014" s="5">
        <v>0.1527386</v>
      </c>
      <c r="K1014" s="5">
        <v>-0.1761308</v>
      </c>
      <c r="L1014" s="5">
        <v>0.2369124</v>
      </c>
      <c r="M1014" s="5">
        <v>5.2938799999999994E-2</v>
      </c>
      <c r="N1014" s="5">
        <v>-8.5418900000000006E-2</v>
      </c>
      <c r="O1014" s="6">
        <v>39.106099999999998</v>
      </c>
      <c r="P1014" s="7">
        <v>33.871200000000002</v>
      </c>
      <c r="Q1014" s="5">
        <v>5.5932473605895261E-2</v>
      </c>
      <c r="R1014" s="6">
        <v>35.765700000000002</v>
      </c>
      <c r="S1014" s="8">
        <v>43987</v>
      </c>
      <c r="T1014" s="5">
        <v>0.254</v>
      </c>
      <c r="U1014" s="9">
        <v>0.18</v>
      </c>
      <c r="V1014" s="4" t="s">
        <v>23</v>
      </c>
    </row>
    <row r="1015" spans="1:22" s="10" customFormat="1" ht="24" customHeight="1">
      <c r="A1015" s="2" t="s">
        <v>1608</v>
      </c>
      <c r="B1015" s="3" t="s">
        <v>1609</v>
      </c>
      <c r="C1015" s="3" t="s">
        <v>1607</v>
      </c>
      <c r="D1015" s="3" t="s">
        <v>26</v>
      </c>
      <c r="E1015" s="4" t="s">
        <v>21</v>
      </c>
      <c r="F1015" s="4" t="s">
        <v>22</v>
      </c>
      <c r="G1015" s="4">
        <v>6</v>
      </c>
      <c r="H1015" s="5">
        <v>0.13023609999999999</v>
      </c>
      <c r="I1015" s="5">
        <v>8.9824999999999992E-3</v>
      </c>
      <c r="J1015" s="5">
        <v>0.145903</v>
      </c>
      <c r="K1015" s="5">
        <v>-0.18105019999999999</v>
      </c>
      <c r="L1015" s="5">
        <v>0.22935269999999999</v>
      </c>
      <c r="M1015" s="5">
        <v>4.6625399999999997E-2</v>
      </c>
      <c r="N1015" s="5">
        <v>-8.7699899999999997E-2</v>
      </c>
      <c r="O1015" s="6">
        <v>34.548499999999997</v>
      </c>
      <c r="P1015" s="7">
        <v>29.850999999999999</v>
      </c>
      <c r="Q1015" s="5">
        <v>5.5864125154936106E-2</v>
      </c>
      <c r="R1015" s="6">
        <v>31.518599999999999</v>
      </c>
      <c r="S1015" s="8">
        <v>43987</v>
      </c>
      <c r="T1015" s="5">
        <v>0.25390000000000001</v>
      </c>
      <c r="U1015" s="9">
        <v>0.16</v>
      </c>
      <c r="V1015" s="4" t="s">
        <v>23</v>
      </c>
    </row>
    <row r="1016" spans="1:22" s="10" customFormat="1" ht="24" customHeight="1">
      <c r="A1016" s="2" t="s">
        <v>1610</v>
      </c>
      <c r="B1016" s="3" t="s">
        <v>1611</v>
      </c>
      <c r="C1016" s="3" t="s">
        <v>1607</v>
      </c>
      <c r="D1016" s="3" t="s">
        <v>84</v>
      </c>
      <c r="E1016" s="4" t="s">
        <v>22</v>
      </c>
      <c r="F1016" s="4" t="s">
        <v>22</v>
      </c>
      <c r="G1016" s="4">
        <v>3</v>
      </c>
      <c r="H1016" s="5">
        <v>2.4521999999999999E-3</v>
      </c>
      <c r="I1016" s="5">
        <v>2.9280799999999999E-2</v>
      </c>
      <c r="J1016" s="5">
        <v>1.0661400000000001E-2</v>
      </c>
      <c r="K1016" s="5">
        <v>-1.0939300000000001E-2</v>
      </c>
      <c r="L1016" s="5">
        <v>6.5520099999999998E-2</v>
      </c>
      <c r="M1016" s="5">
        <v>2.44155E-2</v>
      </c>
      <c r="N1016" s="5">
        <v>6.2480000000000001E-4</v>
      </c>
      <c r="O1016" s="6">
        <v>22.408100000000001</v>
      </c>
      <c r="P1016" s="7">
        <v>22.449400000000001</v>
      </c>
      <c r="Q1016" s="5">
        <v>-1.2160681354512759E-3</v>
      </c>
      <c r="R1016" s="6">
        <v>22.4221</v>
      </c>
      <c r="S1016" s="8">
        <v>43987</v>
      </c>
      <c r="T1016" s="5">
        <v>6.8199999999999997E-2</v>
      </c>
      <c r="U1016" s="9">
        <v>0.59</v>
      </c>
      <c r="V1016" s="4" t="s">
        <v>23</v>
      </c>
    </row>
    <row r="1017" spans="1:22" s="10" customFormat="1" ht="24" customHeight="1">
      <c r="A1017" s="2" t="s">
        <v>1612</v>
      </c>
      <c r="B1017" s="3" t="s">
        <v>1613</v>
      </c>
      <c r="C1017" s="3" t="s">
        <v>1607</v>
      </c>
      <c r="D1017" s="3" t="s">
        <v>54</v>
      </c>
      <c r="E1017" s="4" t="s">
        <v>22</v>
      </c>
      <c r="F1017" s="4" t="s">
        <v>22</v>
      </c>
      <c r="G1017" s="4">
        <v>6</v>
      </c>
      <c r="H1017" s="5">
        <v>-0.13147410000000001</v>
      </c>
      <c r="I1017" s="5">
        <v>9.2412800000000003E-2</v>
      </c>
      <c r="J1017" s="5">
        <v>0.40124969999999999</v>
      </c>
      <c r="K1017" s="5">
        <v>-0.1668375</v>
      </c>
      <c r="L1017" s="5">
        <v>0.21787009999999998</v>
      </c>
      <c r="M1017" s="5">
        <v>3.7849000000000001E-2</v>
      </c>
      <c r="N1017" s="5">
        <v>-9.1216199999999997E-2</v>
      </c>
      <c r="O1017" s="6">
        <v>16.930099999999999</v>
      </c>
      <c r="P1017" s="7">
        <v>14.4796</v>
      </c>
      <c r="Q1017" s="5">
        <v>6.2584601784579696E-2</v>
      </c>
      <c r="R1017" s="6">
        <v>15.3858</v>
      </c>
      <c r="S1017" s="8">
        <v>43987</v>
      </c>
      <c r="T1017" s="5">
        <v>0.23050000000000001</v>
      </c>
      <c r="U1017" s="9">
        <v>0.01</v>
      </c>
      <c r="V1017" s="4" t="s">
        <v>1346</v>
      </c>
    </row>
    <row r="1018" spans="1:22" s="10" customFormat="1" ht="24" customHeight="1">
      <c r="A1018" s="2" t="s">
        <v>1614</v>
      </c>
      <c r="B1018" s="3" t="s">
        <v>1615</v>
      </c>
      <c r="C1018" s="3" t="s">
        <v>1607</v>
      </c>
      <c r="D1018" s="3" t="s">
        <v>238</v>
      </c>
      <c r="E1018" s="4" t="s">
        <v>22</v>
      </c>
      <c r="F1018" s="4" t="s">
        <v>22</v>
      </c>
      <c r="G1018" s="4">
        <v>6</v>
      </c>
      <c r="H1018" s="5">
        <v>1.4879400000000001E-2</v>
      </c>
      <c r="I1018" s="5">
        <v>0.35288170000000002</v>
      </c>
      <c r="J1018" s="5">
        <v>0.1158259</v>
      </c>
      <c r="K1018" s="5">
        <v>-6.3785400000000006E-2</v>
      </c>
      <c r="L1018" s="5">
        <v>0.36725940000000001</v>
      </c>
      <c r="M1018" s="5">
        <v>-6.9375400000000004E-2</v>
      </c>
      <c r="N1018" s="5">
        <v>-0.20791399999999999</v>
      </c>
      <c r="O1018" s="6">
        <v>38.221600000000002</v>
      </c>
      <c r="P1018" s="7">
        <v>29.4207</v>
      </c>
      <c r="Q1018" s="5">
        <v>2.9030580509641135E-2</v>
      </c>
      <c r="R1018" s="6">
        <v>30.274799999999999</v>
      </c>
      <c r="S1018" s="8">
        <v>43987</v>
      </c>
      <c r="T1018" s="5">
        <v>0.36259999999999998</v>
      </c>
      <c r="U1018" s="9">
        <v>-0.1</v>
      </c>
      <c r="V1018" s="4" t="s">
        <v>23</v>
      </c>
    </row>
    <row r="1019" spans="1:22" s="10" customFormat="1" ht="24" customHeight="1">
      <c r="A1019" s="2" t="s">
        <v>1626</v>
      </c>
      <c r="B1019" s="3" t="s">
        <v>1627</v>
      </c>
      <c r="C1019" s="3" t="s">
        <v>1607</v>
      </c>
      <c r="D1019" s="3" t="s">
        <v>311</v>
      </c>
      <c r="E1019" s="4" t="s">
        <v>22</v>
      </c>
      <c r="F1019" s="4" t="s">
        <v>22</v>
      </c>
      <c r="G1019" s="4">
        <v>3</v>
      </c>
      <c r="H1019" s="5">
        <v>7.4663999999999998E-3</v>
      </c>
      <c r="I1019" s="5">
        <v>5.79941E-2</v>
      </c>
      <c r="J1019" s="5">
        <v>4.5998400000000002E-2</v>
      </c>
      <c r="K1019" s="5">
        <v>-2.8613099999999999E-2</v>
      </c>
      <c r="L1019" s="5">
        <v>8.7958900000000007E-2</v>
      </c>
      <c r="M1019" s="5">
        <v>1.8801999999999999E-2</v>
      </c>
      <c r="N1019" s="5">
        <v>-1.5250300000000001E-2</v>
      </c>
      <c r="O1019" s="6">
        <v>23.671700000000001</v>
      </c>
      <c r="P1019" s="7">
        <v>23.008500000000002</v>
      </c>
      <c r="Q1019" s="5">
        <v>1.3134276463046213E-2</v>
      </c>
      <c r="R1019" s="6">
        <v>23.310700000000001</v>
      </c>
      <c r="S1019" s="8">
        <v>43987</v>
      </c>
      <c r="T1019" s="5">
        <v>0.10300000000000001</v>
      </c>
      <c r="U1019" s="9">
        <v>0.19</v>
      </c>
      <c r="V1019" s="4" t="s">
        <v>23</v>
      </c>
    </row>
    <row r="1020" spans="1:22" s="10" customFormat="1" ht="24" customHeight="1">
      <c r="A1020" s="2" t="s">
        <v>1712</v>
      </c>
      <c r="B1020" s="3" t="s">
        <v>1713</v>
      </c>
      <c r="C1020" s="3" t="s">
        <v>1607</v>
      </c>
      <c r="D1020" s="3" t="s">
        <v>1714</v>
      </c>
      <c r="E1020" s="4" t="s">
        <v>22</v>
      </c>
      <c r="F1020" s="4" t="s">
        <v>22</v>
      </c>
      <c r="G1020" s="4">
        <v>5</v>
      </c>
      <c r="H1020" s="5">
        <v>0.10042109999999999</v>
      </c>
      <c r="I1020" s="5">
        <v>0.1382485</v>
      </c>
      <c r="J1020" s="5">
        <v>0.23874800000000002</v>
      </c>
      <c r="K1020" s="5">
        <v>-0.1732668</v>
      </c>
      <c r="L1020" s="5">
        <v>0.23945989999999998</v>
      </c>
      <c r="M1020" s="5">
        <v>6.7360400000000001E-2</v>
      </c>
      <c r="N1020" s="5">
        <v>-4.5382100000000002E-2</v>
      </c>
      <c r="O1020" s="6">
        <v>49.081000000000003</v>
      </c>
      <c r="P1020" s="7">
        <v>45.665900000000001</v>
      </c>
      <c r="Q1020" s="5">
        <v>2.6008465835557715E-2</v>
      </c>
      <c r="R1020" s="6">
        <v>46.8536</v>
      </c>
      <c r="S1020" s="8">
        <v>43987</v>
      </c>
      <c r="T1020" s="5">
        <v>0.1852</v>
      </c>
      <c r="U1020" s="9">
        <v>0.63</v>
      </c>
      <c r="V1020" s="4" t="s">
        <v>1425</v>
      </c>
    </row>
    <row r="1021" spans="1:22" s="10" customFormat="1" ht="24" customHeight="1">
      <c r="A1021" s="2" t="s">
        <v>1790</v>
      </c>
      <c r="B1021" s="3" t="s">
        <v>1791</v>
      </c>
      <c r="C1021" s="3" t="s">
        <v>1607</v>
      </c>
      <c r="D1021" s="3" t="s">
        <v>1439</v>
      </c>
      <c r="E1021" s="4" t="s">
        <v>22</v>
      </c>
      <c r="F1021" s="4" t="s">
        <v>22</v>
      </c>
      <c r="G1021" s="4">
        <v>4</v>
      </c>
      <c r="H1021" s="5">
        <v>-7.5968400000000005E-2</v>
      </c>
      <c r="I1021" s="5">
        <v>5.4359000000000005E-2</v>
      </c>
      <c r="J1021" s="5">
        <v>3.8729100000000002E-2</v>
      </c>
      <c r="K1021" s="5">
        <v>-7.4350899999999998E-2</v>
      </c>
      <c r="L1021" s="5">
        <v>9.478799999999999E-3</v>
      </c>
      <c r="M1021" s="5">
        <v>-2.2688999999999999E-3</v>
      </c>
      <c r="N1021" s="5">
        <v>-1.1895299999999999E-2</v>
      </c>
      <c r="O1021" s="6">
        <v>25.144300000000001</v>
      </c>
      <c r="P1021" s="7">
        <v>24.224699999999999</v>
      </c>
      <c r="Q1021" s="5">
        <v>2.5614352293320541E-2</v>
      </c>
      <c r="R1021" s="6">
        <v>24.845199999999998</v>
      </c>
      <c r="S1021" s="8">
        <v>43987</v>
      </c>
      <c r="T1021" s="5">
        <v>9.9299999999999999E-2</v>
      </c>
      <c r="U1021" s="9">
        <v>-0.14000000000000001</v>
      </c>
      <c r="V1021" s="4" t="s">
        <v>23</v>
      </c>
    </row>
    <row r="1022" spans="1:22" s="10" customFormat="1" ht="24" customHeight="1">
      <c r="A1022" s="2" t="s">
        <v>1864</v>
      </c>
      <c r="B1022" s="3" t="s">
        <v>1865</v>
      </c>
      <c r="C1022" s="3" t="s">
        <v>1607</v>
      </c>
      <c r="D1022" s="3" t="s">
        <v>1391</v>
      </c>
      <c r="E1022" s="4" t="s">
        <v>22</v>
      </c>
      <c r="F1022" s="4" t="s">
        <v>22</v>
      </c>
      <c r="G1022" s="4">
        <v>5</v>
      </c>
      <c r="H1022" s="5">
        <v>-1.3463099999999999E-2</v>
      </c>
      <c r="I1022" s="5">
        <v>-2.7358199999999999E-2</v>
      </c>
      <c r="J1022" s="5">
        <v>0.1087819</v>
      </c>
      <c r="K1022" s="5">
        <v>-0.12319620000000001</v>
      </c>
      <c r="L1022" s="5">
        <v>0.25418160000000001</v>
      </c>
      <c r="M1022" s="5">
        <v>-5.04714E-2</v>
      </c>
      <c r="N1022" s="5">
        <v>-0.12129799999999999</v>
      </c>
      <c r="O1022" s="6">
        <v>159.9</v>
      </c>
      <c r="P1022" s="7">
        <v>133.2354</v>
      </c>
      <c r="Q1022" s="5">
        <v>5.455757253702842E-2</v>
      </c>
      <c r="R1022" s="6">
        <v>140.5044</v>
      </c>
      <c r="S1022" s="8">
        <v>43987</v>
      </c>
      <c r="T1022" s="5">
        <v>0.2354</v>
      </c>
      <c r="U1022" s="9">
        <v>-0.26</v>
      </c>
      <c r="V1022" s="4" t="s">
        <v>23</v>
      </c>
    </row>
    <row r="1023" spans="1:22" s="10" customFormat="1" ht="24" customHeight="1">
      <c r="A1023" s="2" t="s">
        <v>1866</v>
      </c>
      <c r="B1023" s="3" t="s">
        <v>1867</v>
      </c>
      <c r="C1023" s="3" t="s">
        <v>1607</v>
      </c>
      <c r="D1023" s="3" t="s">
        <v>1391</v>
      </c>
      <c r="E1023" s="4" t="s">
        <v>22</v>
      </c>
      <c r="F1023" s="4" t="s">
        <v>22</v>
      </c>
      <c r="G1023" s="4">
        <v>5</v>
      </c>
      <c r="H1023" s="5">
        <v>-1.9448900000000002E-2</v>
      </c>
      <c r="I1023" s="5">
        <v>-3.3158599999999996E-2</v>
      </c>
      <c r="J1023" s="5">
        <v>0.10216450000000001</v>
      </c>
      <c r="K1023" s="5">
        <v>-0.12847340000000002</v>
      </c>
      <c r="L1023" s="5">
        <v>0.2466854</v>
      </c>
      <c r="M1023" s="5">
        <v>-5.6189600000000006E-2</v>
      </c>
      <c r="N1023" s="5">
        <v>-0.123584</v>
      </c>
      <c r="O1023" s="6">
        <v>147.10040000000001</v>
      </c>
      <c r="P1023" s="7">
        <v>122.25920000000001</v>
      </c>
      <c r="Q1023" s="5">
        <v>5.449078678741559E-2</v>
      </c>
      <c r="R1023" s="6">
        <v>128.9212</v>
      </c>
      <c r="S1023" s="8">
        <v>43987</v>
      </c>
      <c r="T1023" s="5">
        <v>0.23530000000000001</v>
      </c>
      <c r="U1023" s="9">
        <v>-0.28000000000000003</v>
      </c>
      <c r="V1023" s="4" t="s">
        <v>23</v>
      </c>
    </row>
    <row r="1024" spans="1:22" s="10" customFormat="1" ht="24" customHeight="1">
      <c r="A1024" s="2" t="s">
        <v>1891</v>
      </c>
      <c r="B1024" s="3" t="s">
        <v>1892</v>
      </c>
      <c r="C1024" s="3" t="s">
        <v>1607</v>
      </c>
      <c r="D1024" s="3" t="s">
        <v>266</v>
      </c>
      <c r="E1024" s="4" t="s">
        <v>22</v>
      </c>
      <c r="F1024" s="4" t="s">
        <v>22</v>
      </c>
      <c r="G1024" s="4">
        <v>6</v>
      </c>
      <c r="H1024" s="5">
        <v>3.3377799999999999E-2</v>
      </c>
      <c r="I1024" s="5">
        <v>0.1385702</v>
      </c>
      <c r="J1024" s="5">
        <v>0.26185049999999999</v>
      </c>
      <c r="K1024" s="5">
        <v>-6.5835699999999997E-2</v>
      </c>
      <c r="L1024" s="5">
        <v>0.22155049999999998</v>
      </c>
      <c r="M1024" s="5">
        <v>0.111776</v>
      </c>
      <c r="N1024" s="5">
        <v>-3.7994800000000002E-2</v>
      </c>
      <c r="O1024" s="6">
        <v>38.068399999999997</v>
      </c>
      <c r="P1024" s="7">
        <v>35.39</v>
      </c>
      <c r="Q1024" s="5">
        <v>3.4812093811811273E-2</v>
      </c>
      <c r="R1024" s="6">
        <v>36.622</v>
      </c>
      <c r="S1024" s="8">
        <v>43987</v>
      </c>
      <c r="T1024" s="5">
        <v>0.2177</v>
      </c>
      <c r="U1024" s="9">
        <v>0.32</v>
      </c>
      <c r="V1024" s="4" t="s">
        <v>23</v>
      </c>
    </row>
    <row r="1025" spans="1:22" s="10" customFormat="1" ht="24" customHeight="1">
      <c r="A1025" s="2" t="s">
        <v>1893</v>
      </c>
      <c r="B1025" s="3" t="s">
        <v>1894</v>
      </c>
      <c r="C1025" s="3" t="s">
        <v>1607</v>
      </c>
      <c r="D1025" s="3" t="s">
        <v>54</v>
      </c>
      <c r="E1025" s="4" t="s">
        <v>22</v>
      </c>
      <c r="F1025" s="4" t="s">
        <v>22</v>
      </c>
      <c r="G1025" s="4">
        <v>6</v>
      </c>
      <c r="H1025" s="5">
        <v>-3.1976699999999997E-2</v>
      </c>
      <c r="I1025" s="5">
        <v>0.12778780000000001</v>
      </c>
      <c r="J1025" s="5">
        <v>0.23259009999999999</v>
      </c>
      <c r="K1025" s="5">
        <v>-0.1287382</v>
      </c>
      <c r="L1025" s="5">
        <v>0.24188999999999999</v>
      </c>
      <c r="M1025" s="5">
        <v>3.7613800000000003E-2</v>
      </c>
      <c r="N1025" s="5">
        <v>-9.5827200000000001E-2</v>
      </c>
      <c r="O1025" s="6">
        <v>15.026</v>
      </c>
      <c r="P1025" s="7">
        <v>12.999000000000001</v>
      </c>
      <c r="Q1025" s="5">
        <v>4.5165012693284101E-2</v>
      </c>
      <c r="R1025" s="6">
        <v>13.5861</v>
      </c>
      <c r="S1025" s="8">
        <v>43987</v>
      </c>
      <c r="T1025" s="5">
        <v>0.2346</v>
      </c>
      <c r="U1025" s="9">
        <v>0.01</v>
      </c>
      <c r="V1025" s="4" t="s">
        <v>23</v>
      </c>
    </row>
    <row r="1026" spans="1:22" s="10" customFormat="1" ht="24" customHeight="1">
      <c r="A1026" s="2" t="s">
        <v>1895</v>
      </c>
      <c r="B1026" s="3" t="s">
        <v>1896</v>
      </c>
      <c r="C1026" s="3" t="s">
        <v>1607</v>
      </c>
      <c r="D1026" s="3" t="s">
        <v>1768</v>
      </c>
      <c r="E1026" s="4" t="s">
        <v>22</v>
      </c>
      <c r="F1026" s="4" t="s">
        <v>22</v>
      </c>
      <c r="G1026" s="4">
        <v>6</v>
      </c>
      <c r="H1026" s="5">
        <v>0.11560810000000001</v>
      </c>
      <c r="I1026" s="5">
        <v>0.20786159999999998</v>
      </c>
      <c r="J1026" s="5">
        <v>7.4609000000000003E-3</v>
      </c>
      <c r="K1026" s="5">
        <v>-8.7861899999999993E-2</v>
      </c>
      <c r="L1026" s="5">
        <v>0.3037125</v>
      </c>
      <c r="M1026" s="5">
        <v>8.8404E-3</v>
      </c>
      <c r="N1026" s="5">
        <v>-0.10924099999999999</v>
      </c>
      <c r="O1026" s="6">
        <v>316.7045</v>
      </c>
      <c r="P1026" s="7">
        <v>269.31330000000003</v>
      </c>
      <c r="Q1026" s="5">
        <v>4.7506380115649449E-2</v>
      </c>
      <c r="R1026" s="6">
        <v>282.10739999999998</v>
      </c>
      <c r="S1026" s="8">
        <v>43987</v>
      </c>
      <c r="T1026" s="5">
        <v>0.31209999999999999</v>
      </c>
      <c r="U1026" s="9">
        <v>0.09</v>
      </c>
      <c r="V1026" s="4" t="s">
        <v>23</v>
      </c>
    </row>
    <row r="1027" spans="1:22" s="10" customFormat="1" ht="24" customHeight="1">
      <c r="A1027" s="2" t="s">
        <v>1897</v>
      </c>
      <c r="B1027" s="3" t="s">
        <v>1898</v>
      </c>
      <c r="C1027" s="3" t="s">
        <v>1607</v>
      </c>
      <c r="D1027" s="3" t="s">
        <v>1352</v>
      </c>
      <c r="E1027" s="4" t="s">
        <v>22</v>
      </c>
      <c r="F1027" s="4" t="s">
        <v>22</v>
      </c>
      <c r="G1027" s="4">
        <v>6</v>
      </c>
      <c r="H1027" s="5">
        <v>-0.22316</v>
      </c>
      <c r="I1027" s="5">
        <v>0.25869619999999999</v>
      </c>
      <c r="J1027" s="5">
        <v>0.104811</v>
      </c>
      <c r="K1027" s="5">
        <v>-1.17413E-2</v>
      </c>
      <c r="L1027" s="5">
        <v>0.22775559999999997</v>
      </c>
      <c r="M1027" s="5">
        <v>-0.182226</v>
      </c>
      <c r="N1027" s="5">
        <v>-0.27011399999999997</v>
      </c>
      <c r="O1027" s="6">
        <v>38.8247</v>
      </c>
      <c r="P1027" s="7">
        <v>25.551200000000001</v>
      </c>
      <c r="Q1027" s="5">
        <v>0.10905162966905646</v>
      </c>
      <c r="R1027" s="6">
        <v>28.337599999999998</v>
      </c>
      <c r="S1027" s="8">
        <v>43987</v>
      </c>
      <c r="T1027" s="5">
        <v>0.40619999999999995</v>
      </c>
      <c r="U1027" s="9">
        <v>-0.48</v>
      </c>
      <c r="V1027" s="4" t="s">
        <v>23</v>
      </c>
    </row>
    <row r="1028" spans="1:22" s="10" customFormat="1" ht="24" customHeight="1">
      <c r="A1028" s="2" t="s">
        <v>1963</v>
      </c>
      <c r="B1028" s="3" t="s">
        <v>1964</v>
      </c>
      <c r="C1028" s="3" t="s">
        <v>1607</v>
      </c>
      <c r="D1028" s="3" t="s">
        <v>54</v>
      </c>
      <c r="E1028" s="4" t="s">
        <v>22</v>
      </c>
      <c r="F1028" s="4" t="s">
        <v>22</v>
      </c>
      <c r="G1028" s="4">
        <v>6</v>
      </c>
      <c r="H1028" s="5">
        <v>-4.0915400000000005E-2</v>
      </c>
      <c r="I1028" s="5">
        <v>0.12169919999999999</v>
      </c>
      <c r="J1028" s="5">
        <v>0.21919540000000001</v>
      </c>
      <c r="K1028" s="5">
        <v>-0.12581490000000001</v>
      </c>
      <c r="L1028" s="5">
        <v>0.32370460000000001</v>
      </c>
      <c r="M1028" s="5">
        <v>5.8631200000000001E-2</v>
      </c>
      <c r="N1028" s="5">
        <v>-0.100676</v>
      </c>
      <c r="O1028" s="6">
        <v>21.885999999999999</v>
      </c>
      <c r="P1028" s="7">
        <v>18.7163</v>
      </c>
      <c r="Q1028" s="5">
        <v>5.1628794152690505E-2</v>
      </c>
      <c r="R1028" s="6">
        <v>19.682600000000001</v>
      </c>
      <c r="S1028" s="8">
        <v>43987</v>
      </c>
      <c r="T1028" s="5">
        <v>0.26319999999999999</v>
      </c>
      <c r="U1028" s="9">
        <v>0.1</v>
      </c>
      <c r="V1028" s="4" t="s">
        <v>23</v>
      </c>
    </row>
    <row r="1029" spans="1:22" s="10" customFormat="1" ht="24" customHeight="1">
      <c r="A1029" s="2" t="s">
        <v>1987</v>
      </c>
      <c r="B1029" s="3" t="s">
        <v>1988</v>
      </c>
      <c r="C1029" s="3" t="s">
        <v>1607</v>
      </c>
      <c r="D1029" s="3" t="s">
        <v>1360</v>
      </c>
      <c r="E1029" s="4" t="s">
        <v>22</v>
      </c>
      <c r="F1029" s="4" t="s">
        <v>22</v>
      </c>
      <c r="G1029" s="4">
        <v>3</v>
      </c>
      <c r="H1029" s="5">
        <v>-2.0716499999999999E-2</v>
      </c>
      <c r="I1029" s="5">
        <v>1.0238100000000002E-2</v>
      </c>
      <c r="J1029" s="5">
        <v>2.0525000000000002E-2</v>
      </c>
      <c r="K1029" s="5">
        <v>-4.67324E-2</v>
      </c>
      <c r="L1029" s="5">
        <v>5.7187299999999996E-2</v>
      </c>
      <c r="M1029" s="5">
        <v>5.62444E-2</v>
      </c>
      <c r="N1029" s="5">
        <v>4.1802800000000001E-2</v>
      </c>
      <c r="O1029" s="6">
        <v>148.81549999999999</v>
      </c>
      <c r="P1029" s="7">
        <v>155.15</v>
      </c>
      <c r="Q1029" s="5">
        <v>-7.3219465033846909E-4</v>
      </c>
      <c r="R1029" s="6">
        <v>155.03639999999999</v>
      </c>
      <c r="S1029" s="8">
        <v>43987</v>
      </c>
      <c r="T1029" s="5">
        <v>5.4800000000000001E-2</v>
      </c>
      <c r="U1029" s="9">
        <v>1.23</v>
      </c>
      <c r="V1029" s="4" t="s">
        <v>23</v>
      </c>
    </row>
    <row r="1030" spans="1:22" s="10" customFormat="1" ht="24" customHeight="1">
      <c r="A1030" s="2" t="s">
        <v>2005</v>
      </c>
      <c r="B1030" s="3" t="s">
        <v>2006</v>
      </c>
      <c r="C1030" s="3" t="s">
        <v>1607</v>
      </c>
      <c r="D1030" s="3" t="s">
        <v>252</v>
      </c>
      <c r="E1030" s="4" t="s">
        <v>22</v>
      </c>
      <c r="F1030" s="4" t="s">
        <v>22</v>
      </c>
      <c r="G1030" s="4">
        <v>6</v>
      </c>
      <c r="H1030" s="5">
        <v>0.12895380000000001</v>
      </c>
      <c r="I1030" s="5">
        <v>5.4648000000000002E-2</v>
      </c>
      <c r="J1030" s="5">
        <v>0.14126030000000001</v>
      </c>
      <c r="K1030" s="5">
        <v>-7.1920999999999999E-2</v>
      </c>
      <c r="L1030" s="5">
        <v>0.2681115</v>
      </c>
      <c r="M1030" s="5">
        <v>0.16986399999999999</v>
      </c>
      <c r="N1030" s="5">
        <v>3.8760599999999999E-2</v>
      </c>
      <c r="O1030" s="6">
        <v>19.718499999999999</v>
      </c>
      <c r="P1030" s="7">
        <v>19.639800000000001</v>
      </c>
      <c r="Q1030" s="5">
        <v>4.2923044022851631E-2</v>
      </c>
      <c r="R1030" s="6">
        <v>20.482800000000001</v>
      </c>
      <c r="S1030" s="8">
        <v>43987</v>
      </c>
      <c r="T1030" s="5">
        <v>0.2107</v>
      </c>
      <c r="U1030" s="9">
        <v>0.71</v>
      </c>
      <c r="V1030" s="4" t="s">
        <v>23</v>
      </c>
    </row>
    <row r="1031" spans="1:22" s="10" customFormat="1" ht="24" customHeight="1">
      <c r="A1031" s="2" t="s">
        <v>2016</v>
      </c>
      <c r="B1031" s="3" t="s">
        <v>2017</v>
      </c>
      <c r="C1031" s="3" t="s">
        <v>1607</v>
      </c>
      <c r="D1031" s="3" t="s">
        <v>2018</v>
      </c>
      <c r="E1031" s="4" t="s">
        <v>22</v>
      </c>
      <c r="F1031" s="4" t="s">
        <v>22</v>
      </c>
      <c r="G1031" s="4">
        <v>6</v>
      </c>
      <c r="H1031" s="5">
        <v>-8.93737E-2</v>
      </c>
      <c r="I1031" s="5">
        <v>7.4327699999999997E-2</v>
      </c>
      <c r="J1031" s="5">
        <v>-1.9199000000000001E-2</v>
      </c>
      <c r="K1031" s="5">
        <v>-2.8382999999999999E-2</v>
      </c>
      <c r="L1031" s="5">
        <v>0.15593409999999999</v>
      </c>
      <c r="M1031" s="5">
        <v>-0.144121</v>
      </c>
      <c r="N1031" s="5">
        <v>-0.17011600000000002</v>
      </c>
      <c r="O1031" s="6">
        <v>15.313700000000001</v>
      </c>
      <c r="P1031" s="7">
        <v>12.6744</v>
      </c>
      <c r="Q1031" s="5">
        <v>2.6983525847377177E-3</v>
      </c>
      <c r="R1031" s="6">
        <v>12.708600000000001</v>
      </c>
      <c r="S1031" s="8">
        <v>43987</v>
      </c>
      <c r="T1031" s="5">
        <v>0.2306</v>
      </c>
      <c r="U1031" s="9">
        <v>-0.61</v>
      </c>
      <c r="V1031" s="4" t="s">
        <v>23</v>
      </c>
    </row>
    <row r="1032" spans="1:22" s="10" customFormat="1" ht="24" customHeight="1">
      <c r="A1032" s="2" t="s">
        <v>2026</v>
      </c>
      <c r="B1032" s="3" t="s">
        <v>2027</v>
      </c>
      <c r="C1032" s="3" t="s">
        <v>1607</v>
      </c>
      <c r="D1032" s="3" t="s">
        <v>35</v>
      </c>
      <c r="E1032" s="4" t="s">
        <v>22</v>
      </c>
      <c r="F1032" s="4" t="s">
        <v>22</v>
      </c>
      <c r="G1032" s="4">
        <v>5</v>
      </c>
      <c r="H1032" s="5">
        <v>9.8243500000000011E-2</v>
      </c>
      <c r="I1032" s="5">
        <v>0.1017145</v>
      </c>
      <c r="J1032" s="5">
        <v>3.4908500000000002E-2</v>
      </c>
      <c r="K1032" s="5">
        <v>-5.6435000000000006E-2</v>
      </c>
      <c r="L1032" s="5">
        <v>0.26010490000000003</v>
      </c>
      <c r="M1032" s="5">
        <v>4.8479099999999997E-2</v>
      </c>
      <c r="N1032" s="5">
        <v>-5.8261500000000001E-2</v>
      </c>
      <c r="O1032" s="6">
        <v>227.16730000000001</v>
      </c>
      <c r="P1032" s="7">
        <v>210.9316</v>
      </c>
      <c r="Q1032" s="5">
        <v>1.4225464558178968E-2</v>
      </c>
      <c r="R1032" s="6">
        <v>213.93219999999999</v>
      </c>
      <c r="S1032" s="8">
        <v>43987</v>
      </c>
      <c r="T1032" s="5">
        <v>0.20250000000000001</v>
      </c>
      <c r="U1032" s="9">
        <v>0.31</v>
      </c>
      <c r="V1032" s="4" t="s">
        <v>23</v>
      </c>
    </row>
    <row r="1033" spans="1:22" s="10" customFormat="1" ht="24" customHeight="1">
      <c r="A1033" s="2" t="s">
        <v>2041</v>
      </c>
      <c r="B1033" s="3" t="s">
        <v>2042</v>
      </c>
      <c r="C1033" s="3" t="s">
        <v>1607</v>
      </c>
      <c r="D1033" s="3" t="s">
        <v>1768</v>
      </c>
      <c r="E1033" s="4" t="s">
        <v>22</v>
      </c>
      <c r="F1033" s="4" t="s">
        <v>22</v>
      </c>
      <c r="G1033" s="4">
        <v>5</v>
      </c>
      <c r="H1033" s="5">
        <v>9.7100000000000007E-4</v>
      </c>
      <c r="I1033" s="5">
        <v>0.15685180000000001</v>
      </c>
      <c r="J1033" s="5">
        <v>0.12480880000000001</v>
      </c>
      <c r="K1033" s="5">
        <v>-0.1544364</v>
      </c>
      <c r="L1033" s="5">
        <v>0.2415948</v>
      </c>
      <c r="M1033" s="5">
        <v>-2.1668799999999998E-2</v>
      </c>
      <c r="N1033" s="5">
        <v>-0.11768100000000001</v>
      </c>
      <c r="O1033" s="6">
        <v>211.24010000000001</v>
      </c>
      <c r="P1033" s="7">
        <v>175.1208</v>
      </c>
      <c r="Q1033" s="5">
        <v>6.4300756963193484E-2</v>
      </c>
      <c r="R1033" s="6">
        <v>186.38120000000001</v>
      </c>
      <c r="S1033" s="8">
        <v>43987</v>
      </c>
      <c r="T1033" s="5">
        <v>0.31109999999999999</v>
      </c>
      <c r="U1033" s="9">
        <v>-0.02</v>
      </c>
      <c r="V1033" s="4" t="s">
        <v>23</v>
      </c>
    </row>
    <row r="1034" spans="1:22" s="10" customFormat="1" ht="24" customHeight="1">
      <c r="A1034" s="2" t="s">
        <v>2065</v>
      </c>
      <c r="B1034" s="3" t="s">
        <v>2066</v>
      </c>
      <c r="C1034" s="3" t="s">
        <v>1607</v>
      </c>
      <c r="D1034" s="3" t="s">
        <v>1372</v>
      </c>
      <c r="E1034" s="4" t="s">
        <v>22</v>
      </c>
      <c r="F1034" s="4" t="s">
        <v>22</v>
      </c>
      <c r="G1034" s="4">
        <v>6</v>
      </c>
      <c r="H1034" s="5">
        <v>7.8977000000000006E-2</v>
      </c>
      <c r="I1034" s="5">
        <v>0.10014849999999999</v>
      </c>
      <c r="J1034" s="5">
        <v>0.28286689999999998</v>
      </c>
      <c r="K1034" s="5">
        <v>-7.6668200000000006E-2</v>
      </c>
      <c r="L1034" s="5">
        <v>0.27374939999999998</v>
      </c>
      <c r="M1034" s="5">
        <v>0.22837099999999999</v>
      </c>
      <c r="N1034" s="5">
        <v>9.6999000000000009E-3</v>
      </c>
      <c r="O1034" s="6">
        <v>63.722499999999997</v>
      </c>
      <c r="P1034" s="7">
        <v>62.8842</v>
      </c>
      <c r="Q1034" s="5">
        <v>2.3160030659529651E-2</v>
      </c>
      <c r="R1034" s="6">
        <v>64.340599999999995</v>
      </c>
      <c r="S1034" s="8">
        <v>43987</v>
      </c>
      <c r="T1034" s="5">
        <v>0.18989999999999999</v>
      </c>
      <c r="U1034" s="9">
        <v>0.85</v>
      </c>
      <c r="V1034" s="4" t="s">
        <v>23</v>
      </c>
    </row>
    <row r="1035" spans="1:22" s="10" customFormat="1" ht="24" customHeight="1">
      <c r="A1035" s="2" t="s">
        <v>2071</v>
      </c>
      <c r="B1035" s="3" t="s">
        <v>2072</v>
      </c>
      <c r="C1035" s="3" t="s">
        <v>1607</v>
      </c>
      <c r="D1035" s="3" t="s">
        <v>152</v>
      </c>
      <c r="E1035" s="4" t="s">
        <v>22</v>
      </c>
      <c r="F1035" s="4" t="s">
        <v>22</v>
      </c>
      <c r="G1035" s="4">
        <v>7</v>
      </c>
      <c r="H1035" s="5">
        <v>-0.30620380000000003</v>
      </c>
      <c r="I1035" s="5">
        <v>0.40463490000000002</v>
      </c>
      <c r="J1035" s="5">
        <v>-0.20023360000000001</v>
      </c>
      <c r="K1035" s="5">
        <v>-0.1961589</v>
      </c>
      <c r="L1035" s="5">
        <v>-4.6966999999999998E-3</v>
      </c>
      <c r="M1035" s="5">
        <v>-0.408447</v>
      </c>
      <c r="N1035" s="5">
        <v>-0.389463</v>
      </c>
      <c r="O1035" s="6">
        <v>10.956099999999999</v>
      </c>
      <c r="P1035" s="7">
        <v>5.9656000000000002</v>
      </c>
      <c r="Q1035" s="5">
        <v>0.12127866434222878</v>
      </c>
      <c r="R1035" s="6">
        <v>6.6890999999999998</v>
      </c>
      <c r="S1035" s="8">
        <v>43987</v>
      </c>
      <c r="T1035" s="5">
        <v>0.74879999999999991</v>
      </c>
      <c r="U1035" s="9">
        <v>-0.45</v>
      </c>
      <c r="V1035" s="4" t="s">
        <v>23</v>
      </c>
    </row>
    <row r="1036" spans="1:22" s="10" customFormat="1" ht="24" customHeight="1">
      <c r="A1036" s="2" t="s">
        <v>2189</v>
      </c>
      <c r="B1036" s="3" t="s">
        <v>2190</v>
      </c>
      <c r="C1036" s="3" t="s">
        <v>1607</v>
      </c>
      <c r="D1036" s="3" t="s">
        <v>2191</v>
      </c>
      <c r="E1036" s="4" t="s">
        <v>22</v>
      </c>
      <c r="F1036" s="4" t="s">
        <v>22</v>
      </c>
      <c r="G1036" s="4">
        <v>4</v>
      </c>
      <c r="H1036" s="5">
        <v>-7.0830799999999999E-2</v>
      </c>
      <c r="I1036" s="5">
        <v>6.06574E-2</v>
      </c>
      <c r="J1036" s="5">
        <v>3.4657300000000002E-2</v>
      </c>
      <c r="K1036" s="5">
        <v>-7.9985200000000006E-2</v>
      </c>
      <c r="L1036" s="5">
        <v>8.8478600000000004E-2</v>
      </c>
      <c r="M1036" s="5">
        <v>-3.75891E-2</v>
      </c>
      <c r="N1036" s="5">
        <v>-8.2650900000000013E-2</v>
      </c>
      <c r="O1036" s="6">
        <v>118.3592</v>
      </c>
      <c r="P1036" s="7">
        <v>106.1375</v>
      </c>
      <c r="Q1036" s="5">
        <v>3.4187728182781596E-2</v>
      </c>
      <c r="R1036" s="6">
        <v>109.76609999999999</v>
      </c>
      <c r="S1036" s="8">
        <v>43990</v>
      </c>
      <c r="T1036" s="5">
        <v>0.1716</v>
      </c>
      <c r="U1036" s="9">
        <v>-0.24</v>
      </c>
      <c r="V1036" s="4" t="s">
        <v>23</v>
      </c>
    </row>
    <row r="1037" spans="1:22" s="10" customFormat="1" ht="24" customHeight="1">
      <c r="A1037" s="2" t="s">
        <v>2194</v>
      </c>
      <c r="B1037" s="3" t="s">
        <v>2195</v>
      </c>
      <c r="C1037" s="3" t="s">
        <v>1607</v>
      </c>
      <c r="D1037" s="3" t="s">
        <v>205</v>
      </c>
      <c r="E1037" s="4" t="s">
        <v>22</v>
      </c>
      <c r="F1037" s="4" t="s">
        <v>22</v>
      </c>
      <c r="G1037" s="4">
        <v>5</v>
      </c>
      <c r="H1037" s="5">
        <v>-1.25638E-2</v>
      </c>
      <c r="I1037" s="5">
        <v>3.0484300000000002E-2</v>
      </c>
      <c r="J1037" s="5">
        <v>6.4933199999999996E-2</v>
      </c>
      <c r="K1037" s="5">
        <v>-9.7444100000000006E-2</v>
      </c>
      <c r="L1037" s="5">
        <v>9.7176200000000004E-2</v>
      </c>
      <c r="M1037" s="5">
        <v>-1.5864E-3</v>
      </c>
      <c r="N1037" s="5">
        <v>-4.9159599999999998E-2</v>
      </c>
      <c r="O1037" s="6">
        <v>132.38319999999999</v>
      </c>
      <c r="P1037" s="7">
        <v>123.62</v>
      </c>
      <c r="Q1037" s="5">
        <v>2.4627891926872758E-2</v>
      </c>
      <c r="R1037" s="6">
        <v>126.6645</v>
      </c>
      <c r="S1037" s="8">
        <v>43990</v>
      </c>
      <c r="T1037" s="5">
        <v>0.12920000000000001</v>
      </c>
      <c r="U1037" s="9">
        <v>-0.03</v>
      </c>
      <c r="V1037" s="4" t="s">
        <v>23</v>
      </c>
    </row>
    <row r="1038" spans="1:22" s="10" customFormat="1" ht="24" customHeight="1">
      <c r="A1038" s="2" t="s">
        <v>2272</v>
      </c>
      <c r="B1038" s="3" t="s">
        <v>2273</v>
      </c>
      <c r="C1038" s="3" t="s">
        <v>1607</v>
      </c>
      <c r="D1038" s="3" t="s">
        <v>2274</v>
      </c>
      <c r="E1038" s="4" t="s">
        <v>21</v>
      </c>
      <c r="F1038" s="4" t="s">
        <v>22</v>
      </c>
      <c r="G1038" s="4">
        <v>5</v>
      </c>
      <c r="H1038" s="5">
        <v>1.83824E-2</v>
      </c>
      <c r="I1038" s="5">
        <v>0.1248195</v>
      </c>
      <c r="J1038" s="5">
        <v>6.0900299999999997E-2</v>
      </c>
      <c r="K1038" s="5">
        <v>-0.10239000000000001</v>
      </c>
      <c r="L1038" s="5">
        <v>0.1217202</v>
      </c>
      <c r="M1038" s="5">
        <v>-0.15208199999999999</v>
      </c>
      <c r="N1038" s="5">
        <v>-0.21625800000000001</v>
      </c>
      <c r="O1038" s="6">
        <v>6.6563999999999997</v>
      </c>
      <c r="P1038" s="7">
        <v>4.8503999999999996</v>
      </c>
      <c r="Q1038" s="5">
        <v>8.9539007092198641E-2</v>
      </c>
      <c r="R1038" s="6">
        <v>5.2847</v>
      </c>
      <c r="S1038" s="8">
        <v>43990</v>
      </c>
      <c r="T1038" s="5">
        <v>0.2475</v>
      </c>
      <c r="U1038" s="9">
        <v>-0.8</v>
      </c>
      <c r="V1038" s="4" t="s">
        <v>23</v>
      </c>
    </row>
    <row r="1039" spans="1:22" s="10" customFormat="1" ht="24" customHeight="1">
      <c r="A1039" s="2" t="s">
        <v>2275</v>
      </c>
      <c r="B1039" s="3" t="s">
        <v>2276</v>
      </c>
      <c r="C1039" s="3" t="s">
        <v>1607</v>
      </c>
      <c r="D1039" s="3" t="s">
        <v>734</v>
      </c>
      <c r="E1039" s="4" t="s">
        <v>22</v>
      </c>
      <c r="F1039" s="4" t="s">
        <v>22</v>
      </c>
      <c r="G1039" s="4">
        <v>4</v>
      </c>
      <c r="H1039" s="5">
        <v>7.1523000000000003E-2</v>
      </c>
      <c r="I1039" s="5">
        <v>-4.1684400000000003E-2</v>
      </c>
      <c r="J1039" s="5">
        <v>-4.6861300000000002E-2</v>
      </c>
      <c r="K1039" s="5">
        <v>-2.5813899999999997E-2</v>
      </c>
      <c r="L1039" s="5">
        <v>1.0390900000000002E-2</v>
      </c>
      <c r="M1039" s="5">
        <v>2.3596800000000001E-2</v>
      </c>
      <c r="N1039" s="5">
        <v>5.5485999999999999E-3</v>
      </c>
      <c r="O1039" s="6">
        <v>94.690600000000003</v>
      </c>
      <c r="P1039" s="7">
        <v>95.487899999999996</v>
      </c>
      <c r="Q1039" s="5">
        <v>-4.3974157982320516E-3</v>
      </c>
      <c r="R1039" s="6">
        <v>95.067999999999998</v>
      </c>
      <c r="S1039" s="8">
        <v>43987</v>
      </c>
      <c r="T1039" s="5">
        <v>6.7000000000000004E-2</v>
      </c>
      <c r="U1039" s="9">
        <v>0.6</v>
      </c>
      <c r="V1039" s="4" t="s">
        <v>23</v>
      </c>
    </row>
    <row r="1040" spans="1:22" s="10" customFormat="1" ht="24" customHeight="1">
      <c r="A1040" s="2" t="s">
        <v>2406</v>
      </c>
      <c r="B1040" s="3" t="s">
        <v>2407</v>
      </c>
      <c r="C1040" s="3" t="s">
        <v>1607</v>
      </c>
      <c r="D1040" s="3" t="s">
        <v>569</v>
      </c>
      <c r="E1040" s="4" t="s">
        <v>22</v>
      </c>
      <c r="F1040" s="4" t="s">
        <v>22</v>
      </c>
      <c r="G1040" s="4">
        <v>3</v>
      </c>
      <c r="H1040" s="5"/>
      <c r="I1040" s="5"/>
      <c r="J1040" s="5">
        <v>5.7103799999999996E-2</v>
      </c>
      <c r="K1040" s="5">
        <v>-4.3394199999999994E-2</v>
      </c>
      <c r="L1040" s="5">
        <v>8.0084700000000009E-2</v>
      </c>
      <c r="M1040" s="5">
        <v>1.7028600000000001E-2</v>
      </c>
      <c r="N1040" s="5">
        <v>-1.3948400000000001E-2</v>
      </c>
      <c r="O1040" s="6">
        <v>110.2854</v>
      </c>
      <c r="P1040" s="7">
        <v>107.1793</v>
      </c>
      <c r="Q1040" s="5">
        <v>2.0809055479929395E-2</v>
      </c>
      <c r="R1040" s="6">
        <v>109.4096</v>
      </c>
      <c r="S1040" s="8">
        <v>43990</v>
      </c>
      <c r="T1040" s="5">
        <v>0.1211</v>
      </c>
      <c r="U1040" s="9">
        <v>0.14000000000000001</v>
      </c>
      <c r="V1040" s="4" t="s">
        <v>23</v>
      </c>
    </row>
    <row r="1041" spans="1:22" s="10" customFormat="1" ht="24" customHeight="1">
      <c r="A1041" s="2" t="s">
        <v>1250</v>
      </c>
      <c r="B1041" s="3" t="s">
        <v>1251</v>
      </c>
      <c r="C1041" s="3" t="s">
        <v>1252</v>
      </c>
      <c r="D1041" s="3" t="s">
        <v>325</v>
      </c>
      <c r="E1041" s="4" t="s">
        <v>22</v>
      </c>
      <c r="F1041" s="4" t="s">
        <v>22</v>
      </c>
      <c r="G1041" s="4">
        <v>4</v>
      </c>
      <c r="H1041" s="5"/>
      <c r="I1041" s="5"/>
      <c r="J1041" s="5"/>
      <c r="K1041" s="5">
        <v>-0.10705389999999999</v>
      </c>
      <c r="L1041" s="5">
        <v>0.13800679999999999</v>
      </c>
      <c r="M1041" s="5">
        <v>-1.6634099999999999E-2</v>
      </c>
      <c r="N1041" s="5">
        <v>-9.1300300000000001E-2</v>
      </c>
      <c r="O1041" s="6">
        <v>1036.3599999999999</v>
      </c>
      <c r="P1041" s="7">
        <v>917.93</v>
      </c>
      <c r="Q1041" s="5">
        <v>3.1298682906103936E-2</v>
      </c>
      <c r="R1041" s="6">
        <v>946.66</v>
      </c>
      <c r="S1041" s="8">
        <v>43986</v>
      </c>
      <c r="T1041" s="5">
        <v>0.23139999999999999</v>
      </c>
      <c r="U1041" s="9">
        <v>-0.05</v>
      </c>
      <c r="V1041" s="4" t="s">
        <v>23</v>
      </c>
    </row>
    <row r="1042" spans="1:22" s="10" customFormat="1" ht="24" customHeight="1">
      <c r="A1042" s="2" t="s">
        <v>147</v>
      </c>
      <c r="B1042" s="3" t="s">
        <v>148</v>
      </c>
      <c r="C1042" s="3" t="s">
        <v>149</v>
      </c>
      <c r="D1042" s="3" t="s">
        <v>144</v>
      </c>
      <c r="E1042" s="4" t="s">
        <v>21</v>
      </c>
      <c r="F1042" s="4" t="s">
        <v>22</v>
      </c>
      <c r="G1042" s="4">
        <v>6</v>
      </c>
      <c r="H1042" s="5">
        <v>0.1054117</v>
      </c>
      <c r="I1042" s="5">
        <v>7.4661400000000003E-2</v>
      </c>
      <c r="J1042" s="5">
        <v>0.11245939999999999</v>
      </c>
      <c r="K1042" s="5">
        <v>-9.2375900000000011E-2</v>
      </c>
      <c r="L1042" s="5">
        <v>0.28787740000000001</v>
      </c>
      <c r="M1042" s="5">
        <v>-4.3480199999999997E-2</v>
      </c>
      <c r="N1042" s="5">
        <v>-0.157087</v>
      </c>
      <c r="O1042" s="6">
        <v>1001.93</v>
      </c>
      <c r="P1042" s="7">
        <v>803.5</v>
      </c>
      <c r="Q1042" s="5">
        <v>5.1076540136901105E-2</v>
      </c>
      <c r="R1042" s="6">
        <v>844.54</v>
      </c>
      <c r="S1042" s="8">
        <v>43986</v>
      </c>
      <c r="T1042" s="5">
        <v>0.22649999999999998</v>
      </c>
      <c r="U1042" s="9">
        <v>-0.3</v>
      </c>
      <c r="V1042" s="4" t="s">
        <v>23</v>
      </c>
    </row>
    <row r="1043" spans="1:22" s="10" customFormat="1" ht="24" customHeight="1">
      <c r="A1043" s="2" t="s">
        <v>150</v>
      </c>
      <c r="B1043" s="3" t="s">
        <v>151</v>
      </c>
      <c r="C1043" s="3" t="s">
        <v>149</v>
      </c>
      <c r="D1043" s="3" t="s">
        <v>152</v>
      </c>
      <c r="E1043" s="4" t="s">
        <v>22</v>
      </c>
      <c r="F1043" s="4" t="s">
        <v>22</v>
      </c>
      <c r="G1043" s="4">
        <v>6</v>
      </c>
      <c r="H1043" s="5">
        <v>-9.4995499999999997E-2</v>
      </c>
      <c r="I1043" s="5">
        <v>0.27013680000000001</v>
      </c>
      <c r="J1043" s="5">
        <v>-9.5980700000000002E-2</v>
      </c>
      <c r="K1043" s="5">
        <v>-0.13219130000000001</v>
      </c>
      <c r="L1043" s="5">
        <v>8.892860000000001E-2</v>
      </c>
      <c r="M1043" s="5">
        <v>-0.27296700000000002</v>
      </c>
      <c r="N1043" s="5">
        <v>-0.30256699999999997</v>
      </c>
      <c r="O1043" s="6">
        <v>628.29</v>
      </c>
      <c r="P1043" s="7">
        <v>422.11</v>
      </c>
      <c r="Q1043" s="5">
        <v>3.8094335599725193E-2</v>
      </c>
      <c r="R1043" s="6">
        <v>438.19</v>
      </c>
      <c r="S1043" s="8">
        <v>43986</v>
      </c>
      <c r="T1043" s="5">
        <v>0.36</v>
      </c>
      <c r="U1043" s="9">
        <v>-0.8</v>
      </c>
      <c r="V1043" s="4" t="s">
        <v>23</v>
      </c>
    </row>
    <row r="1044" spans="1:22" s="10" customFormat="1" ht="24" customHeight="1">
      <c r="A1044" s="2" t="s">
        <v>153</v>
      </c>
      <c r="B1044" s="3" t="s">
        <v>154</v>
      </c>
      <c r="C1044" s="3" t="s">
        <v>149</v>
      </c>
      <c r="D1044" s="3" t="s">
        <v>155</v>
      </c>
      <c r="E1044" s="4" t="s">
        <v>22</v>
      </c>
      <c r="F1044" s="4" t="s">
        <v>22</v>
      </c>
      <c r="G1044" s="4">
        <v>7</v>
      </c>
      <c r="H1044" s="5">
        <v>-0.16563159999999999</v>
      </c>
      <c r="I1044" s="5">
        <v>0.471078</v>
      </c>
      <c r="J1044" s="5">
        <v>-7.1995199999999995E-2</v>
      </c>
      <c r="K1044" s="5">
        <v>-8.4973699999999999E-2</v>
      </c>
      <c r="L1044" s="5">
        <v>0.40488810000000003</v>
      </c>
      <c r="M1044" s="5">
        <v>0.42577199999999998</v>
      </c>
      <c r="N1044" s="5">
        <v>0.11157</v>
      </c>
      <c r="O1044" s="6">
        <v>278.20999999999998</v>
      </c>
      <c r="P1044" s="7">
        <v>324.58</v>
      </c>
      <c r="Q1044" s="5">
        <v>-4.7230266806334242E-2</v>
      </c>
      <c r="R1044" s="6">
        <v>309.25</v>
      </c>
      <c r="S1044" s="8">
        <v>43986</v>
      </c>
      <c r="T1044" s="5">
        <v>0.47590000000000005</v>
      </c>
      <c r="U1044" s="9">
        <v>1.18</v>
      </c>
      <c r="V1044" s="4" t="s">
        <v>23</v>
      </c>
    </row>
    <row r="1045" spans="1:22" s="10" customFormat="1" ht="24" customHeight="1">
      <c r="A1045" s="2" t="s">
        <v>163</v>
      </c>
      <c r="B1045" s="3" t="s">
        <v>164</v>
      </c>
      <c r="C1045" s="3" t="s">
        <v>149</v>
      </c>
      <c r="D1045" s="3" t="s">
        <v>165</v>
      </c>
      <c r="E1045" s="4" t="s">
        <v>22</v>
      </c>
      <c r="F1045" s="4" t="s">
        <v>22</v>
      </c>
      <c r="G1045" s="4">
        <v>6</v>
      </c>
      <c r="H1045" s="5">
        <v>0.104766</v>
      </c>
      <c r="I1045" s="5">
        <v>0.15310029999999999</v>
      </c>
      <c r="J1045" s="5">
        <v>0.11930529999999999</v>
      </c>
      <c r="K1045" s="5">
        <v>-8.9011000000000003E-3</v>
      </c>
      <c r="L1045" s="5">
        <v>0.36699330000000002</v>
      </c>
      <c r="M1045" s="5">
        <v>0.25458200000000003</v>
      </c>
      <c r="N1045" s="5">
        <v>5.7741100000000004E-2</v>
      </c>
      <c r="O1045" s="6">
        <v>1267.9000000000001</v>
      </c>
      <c r="P1045" s="7">
        <v>1344.21</v>
      </c>
      <c r="Q1045" s="5">
        <v>-2.3061872772855985E-3</v>
      </c>
      <c r="R1045" s="6">
        <v>1341.11</v>
      </c>
      <c r="S1045" s="8">
        <v>43986</v>
      </c>
      <c r="T1045" s="5">
        <v>0.21309999999999998</v>
      </c>
      <c r="U1045" s="9">
        <v>1.25</v>
      </c>
      <c r="V1045" s="4" t="s">
        <v>23</v>
      </c>
    </row>
    <row r="1046" spans="1:22" s="10" customFormat="1" ht="24" customHeight="1">
      <c r="A1046" s="2" t="s">
        <v>272</v>
      </c>
      <c r="B1046" s="3" t="s">
        <v>273</v>
      </c>
      <c r="C1046" s="3" t="s">
        <v>149</v>
      </c>
      <c r="D1046" s="3" t="s">
        <v>274</v>
      </c>
      <c r="E1046" s="4" t="s">
        <v>22</v>
      </c>
      <c r="F1046" s="4" t="s">
        <v>22</v>
      </c>
      <c r="G1046" s="4">
        <v>5</v>
      </c>
      <c r="H1046" s="5">
        <v>9.6394300000000002E-2</v>
      </c>
      <c r="I1046" s="5">
        <v>1.1380099999999999E-2</v>
      </c>
      <c r="J1046" s="5">
        <v>0.1286332</v>
      </c>
      <c r="K1046" s="5">
        <v>-5.5489800000000006E-2</v>
      </c>
      <c r="L1046" s="5">
        <v>0.31278500000000004</v>
      </c>
      <c r="M1046" s="5">
        <v>4.8819899999999999E-2</v>
      </c>
      <c r="N1046" s="5">
        <v>-8.6326100000000003E-2</v>
      </c>
      <c r="O1046" s="6">
        <v>575.84</v>
      </c>
      <c r="P1046" s="7">
        <v>515.5</v>
      </c>
      <c r="Q1046" s="5">
        <v>2.0620756547041763E-2</v>
      </c>
      <c r="R1046" s="6">
        <v>526.13</v>
      </c>
      <c r="S1046" s="8">
        <v>43986</v>
      </c>
      <c r="T1046" s="5">
        <v>0.2109</v>
      </c>
      <c r="U1046" s="9">
        <v>0.25</v>
      </c>
      <c r="V1046" s="4" t="s">
        <v>23</v>
      </c>
    </row>
    <row r="1047" spans="1:22" s="10" customFormat="1" ht="24" customHeight="1">
      <c r="A1047" s="2" t="s">
        <v>385</v>
      </c>
      <c r="B1047" s="3" t="s">
        <v>386</v>
      </c>
      <c r="C1047" s="3" t="s">
        <v>149</v>
      </c>
      <c r="D1047" s="3" t="s">
        <v>26</v>
      </c>
      <c r="E1047" s="4" t="s">
        <v>21</v>
      </c>
      <c r="F1047" s="4" t="s">
        <v>22</v>
      </c>
      <c r="G1047" s="4">
        <v>6</v>
      </c>
      <c r="H1047" s="5">
        <v>9.9375000000000005E-2</v>
      </c>
      <c r="I1047" s="5">
        <v>-1.9484500000000002E-2</v>
      </c>
      <c r="J1047" s="5">
        <v>8.5372900000000002E-2</v>
      </c>
      <c r="K1047" s="5">
        <v>-0.18508400000000003</v>
      </c>
      <c r="L1047" s="5">
        <v>0.21621220000000002</v>
      </c>
      <c r="M1047" s="5">
        <v>-5.2947499999999995E-2</v>
      </c>
      <c r="N1047" s="5">
        <v>-0.16255299999999998</v>
      </c>
      <c r="O1047" s="6">
        <v>243.06</v>
      </c>
      <c r="P1047" s="7">
        <v>194.17</v>
      </c>
      <c r="Q1047" s="5">
        <v>4.8308183550497041E-2</v>
      </c>
      <c r="R1047" s="6">
        <v>203.55</v>
      </c>
      <c r="S1047" s="8">
        <v>43986</v>
      </c>
      <c r="T1047" s="5">
        <v>0.25440000000000002</v>
      </c>
      <c r="U1047" s="9">
        <v>-0.3</v>
      </c>
      <c r="V1047" s="4" t="s">
        <v>23</v>
      </c>
    </row>
    <row r="1048" spans="1:22" s="10" customFormat="1" ht="24" customHeight="1">
      <c r="A1048" s="2" t="s">
        <v>422</v>
      </c>
      <c r="B1048" s="3" t="s">
        <v>423</v>
      </c>
      <c r="C1048" s="3" t="s">
        <v>149</v>
      </c>
      <c r="D1048" s="3" t="s">
        <v>342</v>
      </c>
      <c r="E1048" s="4" t="s">
        <v>22</v>
      </c>
      <c r="F1048" s="4" t="s">
        <v>22</v>
      </c>
      <c r="G1048" s="4">
        <v>4</v>
      </c>
      <c r="H1048" s="5">
        <v>2.6415500000000001E-2</v>
      </c>
      <c r="I1048" s="5">
        <v>1.2697099999999999E-2</v>
      </c>
      <c r="J1048" s="5">
        <v>2.60466E-2</v>
      </c>
      <c r="K1048" s="5">
        <v>-3.6443699999999996E-2</v>
      </c>
      <c r="L1048" s="5">
        <v>5.8934899999999998E-2</v>
      </c>
      <c r="M1048" s="5">
        <v>2.8720200000000001E-2</v>
      </c>
      <c r="N1048" s="5">
        <v>6.8847000000000005E-3</v>
      </c>
      <c r="O1048" s="6">
        <v>180.11</v>
      </c>
      <c r="P1048" s="7">
        <v>179.12</v>
      </c>
      <c r="Q1048" s="5">
        <v>1.2449754354622478E-2</v>
      </c>
      <c r="R1048" s="6">
        <v>181.35</v>
      </c>
      <c r="S1048" s="8">
        <v>43986</v>
      </c>
      <c r="T1048" s="5">
        <v>6.9699999999999998E-2</v>
      </c>
      <c r="U1048" s="9">
        <v>0.33</v>
      </c>
      <c r="V1048" s="4" t="s">
        <v>23</v>
      </c>
    </row>
    <row r="1049" spans="1:22" s="10" customFormat="1" ht="24" customHeight="1">
      <c r="A1049" s="2" t="s">
        <v>634</v>
      </c>
      <c r="B1049" s="3" t="s">
        <v>635</v>
      </c>
      <c r="C1049" s="3" t="s">
        <v>149</v>
      </c>
      <c r="D1049" s="3" t="s">
        <v>35</v>
      </c>
      <c r="E1049" s="4" t="s">
        <v>22</v>
      </c>
      <c r="F1049" s="4" t="s">
        <v>22</v>
      </c>
      <c r="G1049" s="4">
        <v>5</v>
      </c>
      <c r="H1049" s="5">
        <v>0.10131709999999999</v>
      </c>
      <c r="I1049" s="5">
        <v>6.5470699999999993E-2</v>
      </c>
      <c r="J1049" s="5">
        <v>3.6120300000000001E-2</v>
      </c>
      <c r="K1049" s="5">
        <v>-7.2499999999999995E-2</v>
      </c>
      <c r="L1049" s="5">
        <v>0.27103919999999998</v>
      </c>
      <c r="M1049" s="5">
        <v>5.6088500000000006E-2</v>
      </c>
      <c r="N1049" s="5">
        <v>-6.6093299999999994E-2</v>
      </c>
      <c r="O1049" s="6">
        <v>84.88</v>
      </c>
      <c r="P1049" s="7">
        <v>78.78</v>
      </c>
      <c r="Q1049" s="5">
        <v>6.2198527545060944E-3</v>
      </c>
      <c r="R1049" s="6">
        <v>79.27</v>
      </c>
      <c r="S1049" s="8">
        <v>43986</v>
      </c>
      <c r="T1049" s="5">
        <v>0.20679999999999998</v>
      </c>
      <c r="U1049" s="9">
        <v>0.37</v>
      </c>
      <c r="V1049" s="4" t="s">
        <v>23</v>
      </c>
    </row>
    <row r="1050" spans="1:22" s="10" customFormat="1" ht="24" customHeight="1">
      <c r="A1050" s="2" t="s">
        <v>638</v>
      </c>
      <c r="B1050" s="3" t="s">
        <v>639</v>
      </c>
      <c r="C1050" s="3" t="s">
        <v>149</v>
      </c>
      <c r="D1050" s="3" t="s">
        <v>64</v>
      </c>
      <c r="E1050" s="4" t="s">
        <v>22</v>
      </c>
      <c r="F1050" s="4" t="s">
        <v>22</v>
      </c>
      <c r="G1050" s="4">
        <v>6</v>
      </c>
      <c r="H1050" s="5">
        <v>0.1379707</v>
      </c>
      <c r="I1050" s="5">
        <v>4.9269199999999999E-2</v>
      </c>
      <c r="J1050" s="5">
        <v>8.0508099999999999E-2</v>
      </c>
      <c r="K1050" s="5">
        <v>-0.10823740000000001</v>
      </c>
      <c r="L1050" s="5">
        <v>0.18074369999999998</v>
      </c>
      <c r="M1050" s="5">
        <v>4.7089299999999994E-2</v>
      </c>
      <c r="N1050" s="5">
        <v>-6.5142100000000008E-2</v>
      </c>
      <c r="O1050" s="6">
        <v>129.87</v>
      </c>
      <c r="P1050" s="7">
        <v>121.38</v>
      </c>
      <c r="Q1050" s="5">
        <v>2.4715768660410475E-4</v>
      </c>
      <c r="R1050" s="6">
        <v>121.41</v>
      </c>
      <c r="S1050" s="8">
        <v>43987</v>
      </c>
      <c r="T1050" s="5">
        <v>0.14560000000000001</v>
      </c>
      <c r="U1050" s="9">
        <v>0.43</v>
      </c>
      <c r="V1050" s="4" t="s">
        <v>23</v>
      </c>
    </row>
    <row r="1051" spans="1:22" s="10" customFormat="1" ht="24" customHeight="1">
      <c r="A1051" s="2" t="s">
        <v>642</v>
      </c>
      <c r="B1051" s="3" t="s">
        <v>643</v>
      </c>
      <c r="C1051" s="3" t="s">
        <v>149</v>
      </c>
      <c r="D1051" s="3" t="s">
        <v>32</v>
      </c>
      <c r="E1051" s="4" t="s">
        <v>22</v>
      </c>
      <c r="F1051" s="4" t="s">
        <v>22</v>
      </c>
      <c r="G1051" s="4">
        <v>5</v>
      </c>
      <c r="H1051" s="5">
        <v>0.15440310000000002</v>
      </c>
      <c r="I1051" s="5">
        <v>-6.2572900000000001E-2</v>
      </c>
      <c r="J1051" s="5">
        <v>0.1247861</v>
      </c>
      <c r="K1051" s="5">
        <v>-9.9045500000000009E-2</v>
      </c>
      <c r="L1051" s="5">
        <v>0.26669740000000003</v>
      </c>
      <c r="M1051" s="5">
        <v>-4.2201599999999999E-2</v>
      </c>
      <c r="N1051" s="5">
        <v>-0.14993899999999999</v>
      </c>
      <c r="O1051" s="6">
        <v>82.5</v>
      </c>
      <c r="P1051" s="7">
        <v>66.040000000000006</v>
      </c>
      <c r="Q1051" s="5">
        <v>6.193216232586285E-2</v>
      </c>
      <c r="R1051" s="6">
        <v>70.13</v>
      </c>
      <c r="S1051" s="8">
        <v>43986</v>
      </c>
      <c r="T1051" s="5">
        <v>0.2366</v>
      </c>
      <c r="U1051" s="9">
        <v>-0.32</v>
      </c>
      <c r="V1051" s="4" t="s">
        <v>23</v>
      </c>
    </row>
    <row r="1052" spans="1:22" s="10" customFormat="1" ht="24" customHeight="1">
      <c r="A1052" s="2" t="s">
        <v>652</v>
      </c>
      <c r="B1052" s="3" t="s">
        <v>653</v>
      </c>
      <c r="C1052" s="3" t="s">
        <v>149</v>
      </c>
      <c r="D1052" s="3" t="s">
        <v>144</v>
      </c>
      <c r="E1052" s="4" t="s">
        <v>21</v>
      </c>
      <c r="F1052" s="4" t="s">
        <v>22</v>
      </c>
      <c r="G1052" s="4">
        <v>6</v>
      </c>
      <c r="H1052" s="5">
        <v>0.1131688</v>
      </c>
      <c r="I1052" s="5">
        <v>4.1794399999999995E-2</v>
      </c>
      <c r="J1052" s="5">
        <v>0.1186079</v>
      </c>
      <c r="K1052" s="5">
        <v>-0.13344200000000001</v>
      </c>
      <c r="L1052" s="5">
        <v>0.24688260000000001</v>
      </c>
      <c r="M1052" s="5">
        <v>-5.5429000000000006E-2</v>
      </c>
      <c r="N1052" s="5">
        <v>-0.15082000000000001</v>
      </c>
      <c r="O1052" s="6">
        <v>927.93</v>
      </c>
      <c r="P1052" s="7">
        <v>751.15</v>
      </c>
      <c r="Q1052" s="5">
        <v>4.9031485056247215E-2</v>
      </c>
      <c r="R1052" s="6">
        <v>787.98</v>
      </c>
      <c r="S1052" s="8">
        <v>43986</v>
      </c>
      <c r="T1052" s="5">
        <v>0.22820000000000001</v>
      </c>
      <c r="U1052" s="9">
        <v>-0.34</v>
      </c>
      <c r="V1052" s="4" t="s">
        <v>23</v>
      </c>
    </row>
    <row r="1053" spans="1:22" s="10" customFormat="1" ht="24" customHeight="1">
      <c r="A1053" s="2" t="s">
        <v>742</v>
      </c>
      <c r="B1053" s="3" t="s">
        <v>743</v>
      </c>
      <c r="C1053" s="3" t="s">
        <v>149</v>
      </c>
      <c r="D1053" s="3" t="s">
        <v>144</v>
      </c>
      <c r="E1053" s="4" t="s">
        <v>21</v>
      </c>
      <c r="F1053" s="4" t="s">
        <v>22</v>
      </c>
      <c r="G1053" s="4">
        <v>6</v>
      </c>
      <c r="H1053" s="5">
        <v>0.1250569</v>
      </c>
      <c r="I1053" s="5">
        <v>1.1945699999999998E-2</v>
      </c>
      <c r="J1053" s="5">
        <v>9.02361E-2</v>
      </c>
      <c r="K1053" s="5">
        <v>-0.15764359999999999</v>
      </c>
      <c r="L1053" s="5">
        <v>0.24945530000000002</v>
      </c>
      <c r="M1053" s="5">
        <v>-7.5009599999999996E-2</v>
      </c>
      <c r="N1053" s="5">
        <v>-0.16355699999999998</v>
      </c>
      <c r="O1053" s="6">
        <v>57.35</v>
      </c>
      <c r="P1053" s="7">
        <v>45.58</v>
      </c>
      <c r="Q1053" s="5">
        <v>5.2435278630978521E-2</v>
      </c>
      <c r="R1053" s="6">
        <v>47.97</v>
      </c>
      <c r="S1053" s="8">
        <v>43986</v>
      </c>
      <c r="T1053" s="5">
        <v>0.2253</v>
      </c>
      <c r="U1053" s="9">
        <v>-0.45</v>
      </c>
      <c r="V1053" s="4" t="s">
        <v>23</v>
      </c>
    </row>
    <row r="1054" spans="1:22" s="10" customFormat="1" ht="24" customHeight="1">
      <c r="A1054" s="2" t="s">
        <v>1132</v>
      </c>
      <c r="B1054" s="3" t="s">
        <v>1133</v>
      </c>
      <c r="C1054" s="3" t="s">
        <v>1134</v>
      </c>
      <c r="D1054" s="3" t="s">
        <v>102</v>
      </c>
      <c r="E1054" s="4" t="s">
        <v>22</v>
      </c>
      <c r="F1054" s="4" t="s">
        <v>22</v>
      </c>
      <c r="G1054" s="4">
        <v>5</v>
      </c>
      <c r="H1054" s="5">
        <v>0.17780560000000001</v>
      </c>
      <c r="I1054" s="5">
        <v>5.0130600000000004E-2</v>
      </c>
      <c r="J1054" s="5">
        <v>0.16257190000000002</v>
      </c>
      <c r="K1054" s="5">
        <v>-8.76078E-2</v>
      </c>
      <c r="L1054" s="5">
        <v>0.22707619999999998</v>
      </c>
      <c r="M1054" s="5">
        <v>3.0259600000000001E-2</v>
      </c>
      <c r="N1054" s="5">
        <v>-5.42978E-2</v>
      </c>
      <c r="O1054" s="6">
        <v>167.41</v>
      </c>
      <c r="P1054" s="7">
        <v>150.19999999999999</v>
      </c>
      <c r="Q1054" s="5">
        <v>6.7643142476697893E-2</v>
      </c>
      <c r="R1054" s="6">
        <v>160.36000000000001</v>
      </c>
      <c r="S1054" s="8">
        <v>43987</v>
      </c>
      <c r="T1054" s="5">
        <v>0.18429999999999999</v>
      </c>
      <c r="U1054" s="9">
        <v>0</v>
      </c>
      <c r="V1054" s="4" t="s">
        <v>23</v>
      </c>
    </row>
    <row r="1055" spans="1:22" s="10" customFormat="1" ht="24" customHeight="1">
      <c r="A1055" s="2" t="s">
        <v>1247</v>
      </c>
      <c r="B1055" s="3" t="s">
        <v>1248</v>
      </c>
      <c r="C1055" s="3" t="s">
        <v>1134</v>
      </c>
      <c r="D1055" s="3" t="s">
        <v>1249</v>
      </c>
      <c r="E1055" s="4" t="s">
        <v>22</v>
      </c>
      <c r="F1055" s="4" t="s">
        <v>22</v>
      </c>
      <c r="G1055" s="4">
        <v>4</v>
      </c>
      <c r="H1055" s="5"/>
      <c r="I1055" s="5"/>
      <c r="J1055" s="5"/>
      <c r="K1055" s="5"/>
      <c r="L1055" s="5">
        <v>6.7871000000000001E-2</v>
      </c>
      <c r="M1055" s="5">
        <v>3.6799999999999999E-2</v>
      </c>
      <c r="N1055" s="5">
        <v>-8.199999999999999E-3</v>
      </c>
      <c r="O1055" s="6">
        <v>108.42</v>
      </c>
      <c r="P1055" s="7">
        <v>106.39</v>
      </c>
      <c r="Q1055" s="5">
        <v>1.6918883353698622E-2</v>
      </c>
      <c r="R1055" s="6">
        <v>108.19</v>
      </c>
      <c r="S1055" s="8">
        <v>43980</v>
      </c>
      <c r="T1055" s="5">
        <v>2.5899999999999999E-2</v>
      </c>
      <c r="U1055" s="9">
        <v>1.71</v>
      </c>
      <c r="V1055" s="4" t="s">
        <v>23</v>
      </c>
    </row>
    <row r="1056" spans="1:22" s="10" customFormat="1" ht="24" customHeight="1">
      <c r="A1056" s="2" t="s">
        <v>2585</v>
      </c>
      <c r="B1056" s="3" t="s">
        <v>2586</v>
      </c>
      <c r="C1056" s="3" t="s">
        <v>2587</v>
      </c>
      <c r="D1056" s="3" t="s">
        <v>1018</v>
      </c>
      <c r="E1056" s="4" t="s">
        <v>22</v>
      </c>
      <c r="F1056" s="4" t="s">
        <v>22</v>
      </c>
      <c r="G1056" s="4"/>
      <c r="H1056" s="5"/>
      <c r="I1056" s="5"/>
      <c r="J1056" s="5"/>
      <c r="K1056" s="5"/>
      <c r="L1056" s="5"/>
      <c r="M1056" s="5"/>
      <c r="N1056" s="5"/>
      <c r="O1056" s="6"/>
      <c r="P1056" s="7">
        <v>196</v>
      </c>
      <c r="Q1056" s="5">
        <v>0</v>
      </c>
      <c r="R1056" s="6">
        <v>196</v>
      </c>
      <c r="S1056" s="8">
        <v>43669</v>
      </c>
      <c r="T1056" s="5">
        <v>0</v>
      </c>
      <c r="U1056" s="9">
        <v>0</v>
      </c>
      <c r="V1056" s="4" t="s">
        <v>23</v>
      </c>
    </row>
    <row r="1057" spans="1:22" s="10" customFormat="1" ht="24" customHeight="1">
      <c r="A1057" s="2" t="s">
        <v>2588</v>
      </c>
      <c r="B1057" s="3" t="s">
        <v>2589</v>
      </c>
      <c r="C1057" s="3" t="s">
        <v>2560</v>
      </c>
      <c r="D1057" s="3" t="s">
        <v>1018</v>
      </c>
      <c r="E1057" s="4" t="s">
        <v>22</v>
      </c>
      <c r="F1057" s="4" t="s">
        <v>22</v>
      </c>
      <c r="G1057" s="4"/>
      <c r="H1057" s="5">
        <v>5.0200000000000002E-2</v>
      </c>
      <c r="I1057" s="5">
        <v>0.05</v>
      </c>
      <c r="J1057" s="5">
        <v>4.8500000000000001E-2</v>
      </c>
      <c r="K1057" s="5">
        <v>3.9199999999999999E-2</v>
      </c>
      <c r="L1057" s="5"/>
      <c r="M1057" s="5"/>
      <c r="N1057" s="5"/>
      <c r="O1057" s="6">
        <v>175.19</v>
      </c>
      <c r="P1057" s="7">
        <v>175.19</v>
      </c>
      <c r="Q1057" s="5">
        <v>0.15774038461538462</v>
      </c>
      <c r="R1057" s="6">
        <v>208</v>
      </c>
      <c r="S1057" s="8">
        <v>43669</v>
      </c>
      <c r="T1057" s="5">
        <v>0</v>
      </c>
      <c r="U1057" s="9"/>
      <c r="V1057" s="4" t="s">
        <v>23</v>
      </c>
    </row>
    <row r="1058" spans="1:22" s="10" customFormat="1" ht="24" customHeight="1">
      <c r="A1058" s="2" t="s">
        <v>1233</v>
      </c>
      <c r="B1058" s="3" t="s">
        <v>1234</v>
      </c>
      <c r="C1058" s="3" t="s">
        <v>1235</v>
      </c>
      <c r="D1058" s="3" t="s">
        <v>205</v>
      </c>
      <c r="E1058" s="4" t="s">
        <v>22</v>
      </c>
      <c r="F1058" s="4" t="s">
        <v>22</v>
      </c>
      <c r="G1058" s="4">
        <v>5</v>
      </c>
      <c r="H1058" s="5"/>
      <c r="I1058" s="5"/>
      <c r="J1058" s="5">
        <v>0.11289999999999999</v>
      </c>
      <c r="K1058" s="5">
        <v>-0.1836643</v>
      </c>
      <c r="L1058" s="5">
        <v>0.19086410000000001</v>
      </c>
      <c r="M1058" s="5">
        <v>-4.5955099999999999E-2</v>
      </c>
      <c r="N1058" s="5">
        <v>-0.16720600000000002</v>
      </c>
      <c r="O1058" s="6">
        <v>108.19</v>
      </c>
      <c r="P1058" s="7">
        <v>85.44</v>
      </c>
      <c r="Q1058" s="5">
        <v>0.10159176029962547</v>
      </c>
      <c r="R1058" s="6">
        <v>94.12</v>
      </c>
      <c r="S1058" s="8">
        <v>43987</v>
      </c>
      <c r="T1058" s="5">
        <v>0.26239999999999997</v>
      </c>
      <c r="U1058" s="9">
        <v>-0.3</v>
      </c>
      <c r="V1058" s="4" t="s">
        <v>23</v>
      </c>
    </row>
    <row r="1059" spans="1:22" s="10" customFormat="1" ht="24" customHeight="1">
      <c r="A1059" s="2" t="s">
        <v>1430</v>
      </c>
      <c r="B1059" s="3" t="s">
        <v>1431</v>
      </c>
      <c r="C1059" s="3" t="s">
        <v>1432</v>
      </c>
      <c r="D1059" s="3"/>
      <c r="E1059" s="4" t="s">
        <v>22</v>
      </c>
      <c r="F1059" s="4" t="s">
        <v>22</v>
      </c>
      <c r="G1059" s="4">
        <v>0</v>
      </c>
      <c r="H1059" s="5"/>
      <c r="I1059" s="5"/>
      <c r="J1059" s="5"/>
      <c r="K1059" s="5"/>
      <c r="L1059" s="5"/>
      <c r="M1059" s="5">
        <v>-1.07426E-2</v>
      </c>
      <c r="N1059" s="5">
        <v>1.4605600000000002E-2</v>
      </c>
      <c r="O1059" s="6"/>
      <c r="P1059" s="7" t="s">
        <v>2591</v>
      </c>
      <c r="Q1059" s="5" t="s">
        <v>2591</v>
      </c>
      <c r="R1059" s="6"/>
      <c r="S1059" s="8">
        <v>43990</v>
      </c>
      <c r="T1059" s="5">
        <v>6.8199999999999997E-2</v>
      </c>
      <c r="U1059" s="9">
        <v>-0.04</v>
      </c>
      <c r="V1059" s="4" t="s">
        <v>1425</v>
      </c>
    </row>
    <row r="1060" spans="1:22" s="10" customFormat="1" ht="24" customHeight="1">
      <c r="A1060" s="2" t="s">
        <v>2309</v>
      </c>
      <c r="B1060" s="3" t="s">
        <v>2310</v>
      </c>
      <c r="C1060" s="3" t="s">
        <v>2311</v>
      </c>
      <c r="D1060" s="3" t="s">
        <v>29</v>
      </c>
      <c r="E1060" s="4" t="s">
        <v>21</v>
      </c>
      <c r="F1060" s="4" t="s">
        <v>22</v>
      </c>
      <c r="G1060" s="4">
        <v>5</v>
      </c>
      <c r="H1060" s="5">
        <v>0.24452290000000002</v>
      </c>
      <c r="I1060" s="5">
        <v>-6.8218399999999998E-2</v>
      </c>
      <c r="J1060" s="5">
        <v>0.14558210000000002</v>
      </c>
      <c r="K1060" s="5">
        <v>-0.15275810000000001</v>
      </c>
      <c r="L1060" s="5">
        <v>0.34219870000000002</v>
      </c>
      <c r="M1060" s="5">
        <v>-3.5539100000000004E-2</v>
      </c>
      <c r="N1060" s="5">
        <v>-0.18919799999999998</v>
      </c>
      <c r="O1060" s="6">
        <v>12.661899999999999</v>
      </c>
      <c r="P1060" s="7">
        <v>9.7828999999999997</v>
      </c>
      <c r="Q1060" s="5">
        <v>7.1584090607079709E-2</v>
      </c>
      <c r="R1060" s="6">
        <v>10.4832</v>
      </c>
      <c r="S1060" s="8">
        <v>43987</v>
      </c>
      <c r="T1060" s="5">
        <v>0.314</v>
      </c>
      <c r="U1060" s="9">
        <v>-0.08</v>
      </c>
      <c r="V1060" s="4" t="s">
        <v>23</v>
      </c>
    </row>
    <row r="1061" spans="1:22" s="10" customFormat="1" ht="24" customHeight="1">
      <c r="A1061" s="2" t="s">
        <v>160</v>
      </c>
      <c r="B1061" s="3" t="s">
        <v>161</v>
      </c>
      <c r="C1061" s="3" t="s">
        <v>162</v>
      </c>
      <c r="D1061" s="3" t="s">
        <v>71</v>
      </c>
      <c r="E1061" s="4" t="s">
        <v>21</v>
      </c>
      <c r="F1061" s="4" t="s">
        <v>22</v>
      </c>
      <c r="G1061" s="4">
        <v>6</v>
      </c>
      <c r="H1061" s="5">
        <v>5.8326399999999994E-2</v>
      </c>
      <c r="I1061" s="5">
        <v>0.12307969999999999</v>
      </c>
      <c r="J1061" s="5">
        <v>9.1161300000000001E-2</v>
      </c>
      <c r="K1061" s="5">
        <v>-0.19593229999999998</v>
      </c>
      <c r="L1061" s="5">
        <v>0.22692250000000003</v>
      </c>
      <c r="M1061" s="5">
        <v>-0.1391</v>
      </c>
      <c r="N1061" s="5">
        <v>-0.244698</v>
      </c>
      <c r="O1061" s="6">
        <v>337.6</v>
      </c>
      <c r="P1061" s="7">
        <v>238.12</v>
      </c>
      <c r="Q1061" s="5">
        <v>7.0846631950277184E-2</v>
      </c>
      <c r="R1061" s="6">
        <v>254.99</v>
      </c>
      <c r="S1061" s="8">
        <v>43980</v>
      </c>
      <c r="T1061" s="5">
        <v>0.30210000000000004</v>
      </c>
      <c r="U1061" s="9">
        <v>-0.3</v>
      </c>
      <c r="V1061" s="4" t="s">
        <v>23</v>
      </c>
    </row>
    <row r="1062" spans="1:22" s="10" customFormat="1" ht="24" customHeight="1">
      <c r="A1062" s="2" t="s">
        <v>487</v>
      </c>
      <c r="B1062" s="3" t="s">
        <v>488</v>
      </c>
      <c r="C1062" s="3" t="s">
        <v>489</v>
      </c>
      <c r="D1062" s="3" t="s">
        <v>342</v>
      </c>
      <c r="E1062" s="4" t="s">
        <v>22</v>
      </c>
      <c r="F1062" s="4" t="s">
        <v>22</v>
      </c>
      <c r="G1062" s="4">
        <v>3</v>
      </c>
      <c r="H1062" s="5">
        <v>3.3264599999999998E-2</v>
      </c>
      <c r="I1062" s="5">
        <v>1.6138400000000001E-2</v>
      </c>
      <c r="J1062" s="5">
        <v>2.9963199999999999E-2</v>
      </c>
      <c r="K1062" s="5">
        <v>-4.8565300000000006E-2</v>
      </c>
      <c r="L1062" s="5">
        <v>4.7201300000000002E-2</v>
      </c>
      <c r="M1062" s="5">
        <v>-4.9071200000000002E-2</v>
      </c>
      <c r="N1062" s="5">
        <v>-7.7064199999999999E-2</v>
      </c>
      <c r="O1062" s="6">
        <v>125.35</v>
      </c>
      <c r="P1062" s="7">
        <v>113.08</v>
      </c>
      <c r="Q1062" s="5">
        <v>2.3081004598514365E-2</v>
      </c>
      <c r="R1062" s="6">
        <v>115.69</v>
      </c>
      <c r="S1062" s="8">
        <v>43986</v>
      </c>
      <c r="T1062" s="5">
        <v>0.18059999999999998</v>
      </c>
      <c r="U1062" s="9">
        <v>-0.28000000000000003</v>
      </c>
      <c r="V1062" s="4" t="s">
        <v>23</v>
      </c>
    </row>
    <row r="1063" spans="1:22" s="10" customFormat="1" ht="24" customHeight="1">
      <c r="A1063" s="2" t="s">
        <v>970</v>
      </c>
      <c r="B1063" s="3" t="s">
        <v>971</v>
      </c>
      <c r="C1063" s="3" t="s">
        <v>489</v>
      </c>
      <c r="D1063" s="3" t="s">
        <v>58</v>
      </c>
      <c r="E1063" s="4" t="s">
        <v>21</v>
      </c>
      <c r="F1063" s="4" t="s">
        <v>21</v>
      </c>
      <c r="G1063" s="4">
        <v>5</v>
      </c>
      <c r="H1063" s="5">
        <v>0.35660539999999996</v>
      </c>
      <c r="I1063" s="5">
        <v>0.18870110000000001</v>
      </c>
      <c r="J1063" s="5">
        <v>0.1342593</v>
      </c>
      <c r="K1063" s="5">
        <v>-0.33124999999999999</v>
      </c>
      <c r="L1063" s="5">
        <v>0.1168701</v>
      </c>
      <c r="M1063" s="5">
        <v>-8.8592999999999991E-2</v>
      </c>
      <c r="N1063" s="5">
        <v>-0.15847700000000001</v>
      </c>
      <c r="O1063" s="6">
        <v>234.23</v>
      </c>
      <c r="P1063" s="7">
        <v>197.19</v>
      </c>
      <c r="Q1063" s="5">
        <v>5.5783761854049096E-3</v>
      </c>
      <c r="R1063" s="6">
        <v>198.29</v>
      </c>
      <c r="S1063" s="8">
        <v>43987</v>
      </c>
      <c r="T1063" s="5">
        <v>0.2802</v>
      </c>
      <c r="U1063" s="9">
        <v>-0.19</v>
      </c>
      <c r="V1063" s="4" t="s">
        <v>23</v>
      </c>
    </row>
    <row r="1064" spans="1:22" s="10" customFormat="1" ht="24" customHeight="1">
      <c r="A1064" s="2" t="s">
        <v>991</v>
      </c>
      <c r="B1064" s="3" t="s">
        <v>992</v>
      </c>
      <c r="C1064" s="3" t="s">
        <v>489</v>
      </c>
      <c r="D1064" s="3" t="s">
        <v>247</v>
      </c>
      <c r="E1064" s="4" t="s">
        <v>22</v>
      </c>
      <c r="F1064" s="4" t="s">
        <v>22</v>
      </c>
      <c r="G1064" s="4">
        <v>3</v>
      </c>
      <c r="H1064" s="5">
        <v>1.1555999999999999E-3</v>
      </c>
      <c r="I1064" s="5">
        <v>5.33432E-2</v>
      </c>
      <c r="J1064" s="5">
        <v>2.7629899999999999E-2</v>
      </c>
      <c r="K1064" s="5">
        <v>-3.4656099999999995E-2</v>
      </c>
      <c r="L1064" s="5">
        <v>3.9371900000000001E-2</v>
      </c>
      <c r="M1064" s="5">
        <v>-3.6824599999999999E-2</v>
      </c>
      <c r="N1064" s="5">
        <v>-5.6858700000000005E-2</v>
      </c>
      <c r="O1064" s="6">
        <v>131.72999999999999</v>
      </c>
      <c r="P1064" s="7">
        <v>122.07</v>
      </c>
      <c r="Q1064" s="5">
        <v>2.6787908577045938E-2</v>
      </c>
      <c r="R1064" s="6">
        <v>125.34</v>
      </c>
      <c r="S1064" s="8">
        <v>43987</v>
      </c>
      <c r="T1064" s="5">
        <v>0.1431</v>
      </c>
      <c r="U1064" s="9">
        <v>-0.28999999999999998</v>
      </c>
      <c r="V1064" s="4" t="s">
        <v>23</v>
      </c>
    </row>
    <row r="1065" spans="1:22" s="10" customFormat="1" ht="24" customHeight="1">
      <c r="A1065" s="2" t="s">
        <v>1068</v>
      </c>
      <c r="B1065" s="3" t="s">
        <v>1069</v>
      </c>
      <c r="C1065" s="3" t="s">
        <v>489</v>
      </c>
      <c r="D1065" s="3" t="s">
        <v>247</v>
      </c>
      <c r="E1065" s="4" t="s">
        <v>22</v>
      </c>
      <c r="F1065" s="4" t="s">
        <v>22</v>
      </c>
      <c r="G1065" s="4">
        <v>3</v>
      </c>
      <c r="H1065" s="5">
        <v>6.6947000000000005E-3</v>
      </c>
      <c r="I1065" s="5">
        <v>6.4317399999999997E-2</v>
      </c>
      <c r="J1065" s="5">
        <v>3.07581E-2</v>
      </c>
      <c r="K1065" s="5">
        <v>-4.8446599999999999E-2</v>
      </c>
      <c r="L1065" s="5">
        <v>6.2442399999999995E-2</v>
      </c>
      <c r="M1065" s="5">
        <v>-3.7559999999999996E-2</v>
      </c>
      <c r="N1065" s="5">
        <v>-7.6829599999999998E-2</v>
      </c>
      <c r="O1065" s="6">
        <v>115.19</v>
      </c>
      <c r="P1065" s="7">
        <v>103.24</v>
      </c>
      <c r="Q1065" s="5">
        <v>3.9907012785741935E-2</v>
      </c>
      <c r="R1065" s="6">
        <v>107.36</v>
      </c>
      <c r="S1065" s="8">
        <v>43987</v>
      </c>
      <c r="T1065" s="5">
        <v>0.19949999999999998</v>
      </c>
      <c r="U1065" s="9">
        <v>-0.22</v>
      </c>
      <c r="V1065" s="4" t="s">
        <v>23</v>
      </c>
    </row>
    <row r="1066" spans="1:22" s="10" customFormat="1" ht="24" customHeight="1">
      <c r="A1066" s="2" t="s">
        <v>1321</v>
      </c>
      <c r="B1066" s="3" t="s">
        <v>1322</v>
      </c>
      <c r="C1066" s="3" t="s">
        <v>489</v>
      </c>
      <c r="D1066" s="3" t="s">
        <v>940</v>
      </c>
      <c r="E1066" s="4" t="s">
        <v>22</v>
      </c>
      <c r="F1066" s="4" t="s">
        <v>22</v>
      </c>
      <c r="G1066" s="4">
        <v>3</v>
      </c>
      <c r="H1066" s="5"/>
      <c r="I1066" s="5"/>
      <c r="J1066" s="5"/>
      <c r="K1066" s="5"/>
      <c r="L1066" s="5"/>
      <c r="M1066" s="5"/>
      <c r="N1066" s="5"/>
      <c r="O1066" s="6"/>
      <c r="P1066" s="7" t="e">
        <v>#N/A</v>
      </c>
      <c r="Q1066" s="5" t="e">
        <v>#N/A</v>
      </c>
      <c r="R1066" s="6">
        <v>100.98</v>
      </c>
      <c r="S1066" s="8">
        <v>43987</v>
      </c>
      <c r="T1066" s="5">
        <v>0</v>
      </c>
      <c r="U1066" s="9">
        <v>0</v>
      </c>
      <c r="V1066" s="4" t="s">
        <v>23</v>
      </c>
    </row>
    <row r="1067" spans="1:22" s="10" customFormat="1" ht="24" customHeight="1">
      <c r="A1067" s="2" t="s">
        <v>672</v>
      </c>
      <c r="B1067" s="3" t="s">
        <v>673</v>
      </c>
      <c r="C1067" s="3" t="s">
        <v>674</v>
      </c>
      <c r="D1067" s="3" t="s">
        <v>342</v>
      </c>
      <c r="E1067" s="4" t="s">
        <v>22</v>
      </c>
      <c r="F1067" s="4" t="s">
        <v>22</v>
      </c>
      <c r="G1067" s="4">
        <v>3</v>
      </c>
      <c r="H1067" s="5">
        <v>-8.5372E-3</v>
      </c>
      <c r="I1067" s="5">
        <v>5.2545900000000006E-2</v>
      </c>
      <c r="J1067" s="5">
        <v>4.4962600000000005E-2</v>
      </c>
      <c r="K1067" s="5">
        <v>-5.11034E-2</v>
      </c>
      <c r="L1067" s="5">
        <v>8.4843799999999997E-2</v>
      </c>
      <c r="M1067" s="5">
        <v>6.502E-3</v>
      </c>
      <c r="N1067" s="5">
        <v>-2.66483E-2</v>
      </c>
      <c r="O1067" s="6">
        <v>166.99</v>
      </c>
      <c r="P1067" s="7">
        <v>161.47</v>
      </c>
      <c r="Q1067" s="5">
        <v>6.626617947606217E-3</v>
      </c>
      <c r="R1067" s="6">
        <v>162.54</v>
      </c>
      <c r="S1067" s="8">
        <v>43986</v>
      </c>
      <c r="T1067" s="5">
        <v>8.0799999999999997E-2</v>
      </c>
      <c r="U1067" s="9">
        <v>0.13</v>
      </c>
      <c r="V1067" s="4" t="s">
        <v>23</v>
      </c>
    </row>
    <row r="1068" spans="1:22" s="10" customFormat="1" ht="24" customHeight="1">
      <c r="A1068" s="2" t="s">
        <v>1231</v>
      </c>
      <c r="B1068" s="3" t="s">
        <v>1232</v>
      </c>
      <c r="C1068" s="3" t="s">
        <v>674</v>
      </c>
      <c r="D1068" s="3" t="s">
        <v>1018</v>
      </c>
      <c r="E1068" s="4" t="s">
        <v>22</v>
      </c>
      <c r="F1068" s="4" t="s">
        <v>22</v>
      </c>
      <c r="G1068" s="4">
        <v>4</v>
      </c>
      <c r="H1068" s="5"/>
      <c r="I1068" s="5"/>
      <c r="J1068" s="5">
        <v>5.4369699999999993E-2</v>
      </c>
      <c r="K1068" s="5">
        <v>5.1863099999999995E-2</v>
      </c>
      <c r="L1068" s="5">
        <v>5.5472099999999996E-2</v>
      </c>
      <c r="M1068" s="5"/>
      <c r="N1068" s="5">
        <v>8.0000000000000004E-4</v>
      </c>
      <c r="O1068" s="6">
        <v>1143.4000000000001</v>
      </c>
      <c r="P1068" s="7">
        <v>1139.8699999999999</v>
      </c>
      <c r="Q1068" s="5">
        <v>0</v>
      </c>
      <c r="R1068" s="6">
        <v>1139.8699999999999</v>
      </c>
      <c r="S1068" s="8">
        <v>43966</v>
      </c>
      <c r="T1068" s="5">
        <v>2.4900000000000002E-2</v>
      </c>
      <c r="U1068" s="9">
        <v>1.1299999999999999</v>
      </c>
      <c r="V1068" s="4" t="s">
        <v>23</v>
      </c>
    </row>
    <row r="1069" spans="1:22" s="10" customFormat="1" ht="24" customHeight="1">
      <c r="A1069" s="2" t="s">
        <v>220</v>
      </c>
      <c r="B1069" s="3" t="s">
        <v>221</v>
      </c>
      <c r="C1069" s="3" t="s">
        <v>222</v>
      </c>
      <c r="D1069" s="3" t="s">
        <v>58</v>
      </c>
      <c r="E1069" s="4" t="s">
        <v>21</v>
      </c>
      <c r="F1069" s="4" t="s">
        <v>22</v>
      </c>
      <c r="G1069" s="4">
        <v>6</v>
      </c>
      <c r="H1069" s="5">
        <v>-2.4600300000000002E-2</v>
      </c>
      <c r="I1069" s="5">
        <v>4.79481E-2</v>
      </c>
      <c r="J1069" s="5">
        <v>0.16105550000000002</v>
      </c>
      <c r="K1069" s="5">
        <v>-0.22600909999999999</v>
      </c>
      <c r="L1069" s="5">
        <v>0.29373729999999998</v>
      </c>
      <c r="M1069" s="5">
        <v>-5.1379599999999997E-2</v>
      </c>
      <c r="N1069" s="5">
        <v>-0.16291799999999998</v>
      </c>
      <c r="O1069" s="6">
        <v>2374.81</v>
      </c>
      <c r="P1069" s="7">
        <v>1899.66</v>
      </c>
      <c r="Q1069" s="5">
        <v>4.645568154301305E-2</v>
      </c>
      <c r="R1069" s="6">
        <v>1987.91</v>
      </c>
      <c r="S1069" s="8">
        <v>43986</v>
      </c>
      <c r="T1069" s="5">
        <v>0.25619999999999998</v>
      </c>
      <c r="U1069" s="9">
        <v>-0.23</v>
      </c>
      <c r="V1069" s="4" t="s">
        <v>23</v>
      </c>
    </row>
    <row r="1070" spans="1:22" s="10" customFormat="1" ht="24" customHeight="1">
      <c r="A1070" s="2" t="s">
        <v>365</v>
      </c>
      <c r="B1070" s="3" t="s">
        <v>366</v>
      </c>
      <c r="C1070" s="3" t="s">
        <v>367</v>
      </c>
      <c r="D1070" s="3" t="s">
        <v>58</v>
      </c>
      <c r="E1070" s="4" t="s">
        <v>21</v>
      </c>
      <c r="F1070" s="4" t="s">
        <v>22</v>
      </c>
      <c r="G1070" s="4">
        <v>5</v>
      </c>
      <c r="H1070" s="5">
        <v>0.2302795</v>
      </c>
      <c r="I1070" s="5">
        <v>0.12335449999999999</v>
      </c>
      <c r="J1070" s="5">
        <v>0.1498333</v>
      </c>
      <c r="K1070" s="5">
        <v>-0.1832686</v>
      </c>
      <c r="L1070" s="5">
        <v>0.1952411</v>
      </c>
      <c r="M1070" s="5">
        <v>-8.9110800000000004E-2</v>
      </c>
      <c r="N1070" s="5">
        <v>-0.15454700000000002</v>
      </c>
      <c r="O1070" s="6">
        <v>555.55999999999995</v>
      </c>
      <c r="P1070" s="7">
        <v>447.87</v>
      </c>
      <c r="Q1070" s="5">
        <v>4.8741822403822521E-2</v>
      </c>
      <c r="R1070" s="6">
        <v>469.7</v>
      </c>
      <c r="S1070" s="8">
        <v>43986</v>
      </c>
      <c r="T1070" s="5">
        <v>0.3004</v>
      </c>
      <c r="U1070" s="9">
        <v>-0.3</v>
      </c>
      <c r="V1070" s="4" t="s">
        <v>23</v>
      </c>
    </row>
    <row r="1071" spans="1:22" s="10" customFormat="1" ht="24" customHeight="1">
      <c r="A1071" s="2" t="s">
        <v>380</v>
      </c>
      <c r="B1071" s="3" t="s">
        <v>381</v>
      </c>
      <c r="C1071" s="3" t="s">
        <v>367</v>
      </c>
      <c r="D1071" s="3" t="s">
        <v>133</v>
      </c>
      <c r="E1071" s="4" t="s">
        <v>22</v>
      </c>
      <c r="F1071" s="4" t="s">
        <v>22</v>
      </c>
      <c r="G1071" s="4">
        <v>3</v>
      </c>
      <c r="H1071" s="5">
        <v>5.2744199999999998E-2</v>
      </c>
      <c r="I1071" s="5">
        <v>3.8455499999999997E-2</v>
      </c>
      <c r="J1071" s="5">
        <v>4.5611899999999997E-2</v>
      </c>
      <c r="K1071" s="5">
        <v>-6.7088999999999996E-2</v>
      </c>
      <c r="L1071" s="5">
        <v>6.3888899999999998E-2</v>
      </c>
      <c r="M1071" s="5">
        <v>-3.2045499999999998E-2</v>
      </c>
      <c r="N1071" s="5">
        <v>-6.2373100000000001E-2</v>
      </c>
      <c r="O1071" s="6">
        <v>137.88</v>
      </c>
      <c r="P1071" s="7">
        <v>127.35</v>
      </c>
      <c r="Q1071" s="5">
        <v>1.5155084413035036E-2</v>
      </c>
      <c r="R1071" s="6">
        <v>129.28</v>
      </c>
      <c r="S1071" s="8">
        <v>43986</v>
      </c>
      <c r="T1071" s="5">
        <v>0.12230000000000001</v>
      </c>
      <c r="U1071" s="9">
        <v>-0.3</v>
      </c>
      <c r="V1071" s="4" t="s">
        <v>23</v>
      </c>
    </row>
    <row r="1072" spans="1:22" s="10" customFormat="1" ht="24" customHeight="1">
      <c r="A1072" s="2" t="s">
        <v>511</v>
      </c>
      <c r="B1072" s="3" t="s">
        <v>512</v>
      </c>
      <c r="C1072" s="3" t="s">
        <v>367</v>
      </c>
      <c r="D1072" s="3" t="s">
        <v>58</v>
      </c>
      <c r="E1072" s="4" t="s">
        <v>21</v>
      </c>
      <c r="F1072" s="4" t="s">
        <v>22</v>
      </c>
      <c r="G1072" s="4">
        <v>5</v>
      </c>
      <c r="H1072" s="5">
        <v>0.22508720000000002</v>
      </c>
      <c r="I1072" s="5">
        <v>0.11903570000000001</v>
      </c>
      <c r="J1072" s="5">
        <v>0.14463110000000001</v>
      </c>
      <c r="K1072" s="5">
        <v>-0.18737749999999997</v>
      </c>
      <c r="L1072" s="5">
        <v>0.1892923</v>
      </c>
      <c r="M1072" s="5">
        <v>-9.3673500000000007E-2</v>
      </c>
      <c r="N1072" s="5">
        <v>-0.156362</v>
      </c>
      <c r="O1072" s="6">
        <v>517.58000000000004</v>
      </c>
      <c r="P1072" s="7">
        <v>416.4</v>
      </c>
      <c r="Q1072" s="5">
        <v>4.8631123919308461E-2</v>
      </c>
      <c r="R1072" s="6">
        <v>436.65</v>
      </c>
      <c r="S1072" s="8">
        <v>43986</v>
      </c>
      <c r="T1072" s="5">
        <v>0.30030000000000001</v>
      </c>
      <c r="U1072" s="9">
        <v>-0.32</v>
      </c>
      <c r="V1072" s="4" t="s">
        <v>23</v>
      </c>
    </row>
    <row r="1073" spans="1:22" s="10" customFormat="1" ht="24" customHeight="1">
      <c r="A1073" s="2" t="s">
        <v>515</v>
      </c>
      <c r="B1073" s="3" t="s">
        <v>516</v>
      </c>
      <c r="C1073" s="3" t="s">
        <v>367</v>
      </c>
      <c r="D1073" s="3" t="s">
        <v>517</v>
      </c>
      <c r="E1073" s="4" t="s">
        <v>21</v>
      </c>
      <c r="F1073" s="4" t="s">
        <v>22</v>
      </c>
      <c r="G1073" s="4">
        <v>5</v>
      </c>
      <c r="H1073" s="5">
        <v>0.14239570000000001</v>
      </c>
      <c r="I1073" s="5">
        <v>7.1443999999999995E-3</v>
      </c>
      <c r="J1073" s="5">
        <v>0.1075525</v>
      </c>
      <c r="K1073" s="5">
        <v>-8.1545900000000004E-2</v>
      </c>
      <c r="L1073" s="5">
        <v>0.19662299999999999</v>
      </c>
      <c r="M1073" s="5">
        <v>9.5833200000000007E-2</v>
      </c>
      <c r="N1073" s="5">
        <v>-1.7160599999999998E-2</v>
      </c>
      <c r="O1073" s="6">
        <v>403.25</v>
      </c>
      <c r="P1073" s="7">
        <v>388.23</v>
      </c>
      <c r="Q1073" s="5">
        <v>2.0863920871648123E-2</v>
      </c>
      <c r="R1073" s="6">
        <v>396.33</v>
      </c>
      <c r="S1073" s="8">
        <v>43986</v>
      </c>
      <c r="T1073" s="5">
        <v>0.15390000000000001</v>
      </c>
      <c r="U1073" s="9">
        <v>0.57999999999999996</v>
      </c>
      <c r="V1073" s="4" t="s">
        <v>23</v>
      </c>
    </row>
    <row r="1074" spans="1:22" s="10" customFormat="1" ht="24" customHeight="1">
      <c r="A1074" s="2" t="s">
        <v>715</v>
      </c>
      <c r="B1074" s="3" t="s">
        <v>716</v>
      </c>
      <c r="C1074" s="3" t="s">
        <v>367</v>
      </c>
      <c r="D1074" s="3" t="s">
        <v>555</v>
      </c>
      <c r="E1074" s="4" t="s">
        <v>21</v>
      </c>
      <c r="F1074" s="4" t="s">
        <v>22</v>
      </c>
      <c r="G1074" s="4">
        <v>4</v>
      </c>
      <c r="H1074" s="5">
        <v>6.8908999999999998E-2</v>
      </c>
      <c r="I1074" s="5">
        <v>1.8769600000000001E-2</v>
      </c>
      <c r="J1074" s="5">
        <v>6.8246100000000004E-2</v>
      </c>
      <c r="K1074" s="5">
        <v>-0.1019304</v>
      </c>
      <c r="L1074" s="5">
        <v>8.7925199999999995E-2</v>
      </c>
      <c r="M1074" s="5">
        <v>1.7347100000000001E-2</v>
      </c>
      <c r="N1074" s="5">
        <v>-4.2572799999999994E-2</v>
      </c>
      <c r="O1074" s="6">
        <v>346.7</v>
      </c>
      <c r="P1074" s="7">
        <v>325.02</v>
      </c>
      <c r="Q1074" s="5">
        <v>2.1290997477078299E-2</v>
      </c>
      <c r="R1074" s="6">
        <v>331.94</v>
      </c>
      <c r="S1074" s="8">
        <v>43986</v>
      </c>
      <c r="T1074" s="5">
        <v>0.14679999999999999</v>
      </c>
      <c r="U1074" s="9">
        <v>0.08</v>
      </c>
      <c r="V1074" s="4" t="s">
        <v>23</v>
      </c>
    </row>
    <row r="1075" spans="1:22" s="10" customFormat="1" ht="24" customHeight="1">
      <c r="A1075" s="2" t="s">
        <v>722</v>
      </c>
      <c r="B1075" s="3" t="s">
        <v>723</v>
      </c>
      <c r="C1075" s="3" t="s">
        <v>367</v>
      </c>
      <c r="D1075" s="3" t="s">
        <v>182</v>
      </c>
      <c r="E1075" s="4" t="s">
        <v>21</v>
      </c>
      <c r="F1075" s="4" t="s">
        <v>22</v>
      </c>
      <c r="G1075" s="4">
        <v>5</v>
      </c>
      <c r="H1075" s="5">
        <v>0.23245779999999999</v>
      </c>
      <c r="I1075" s="5">
        <v>7.9419599999999993E-2</v>
      </c>
      <c r="J1075" s="5">
        <v>0.30971860000000001</v>
      </c>
      <c r="K1075" s="5">
        <v>-0.2343913</v>
      </c>
      <c r="L1075" s="5">
        <v>0.14244799999999999</v>
      </c>
      <c r="M1075" s="5">
        <v>-8.6694400000000005E-2</v>
      </c>
      <c r="N1075" s="5">
        <v>-0.16051300000000002</v>
      </c>
      <c r="O1075" s="6">
        <v>738.01</v>
      </c>
      <c r="P1075" s="7">
        <v>596.13</v>
      </c>
      <c r="Q1075" s="5">
        <v>3.9286732759632903E-2</v>
      </c>
      <c r="R1075" s="6">
        <v>619.54999999999995</v>
      </c>
      <c r="S1075" s="8">
        <v>43986</v>
      </c>
      <c r="T1075" s="5">
        <v>0.27329999999999999</v>
      </c>
      <c r="U1075" s="9">
        <v>-0.38</v>
      </c>
      <c r="V1075" s="4" t="s">
        <v>23</v>
      </c>
    </row>
    <row r="1076" spans="1:22" s="10" customFormat="1" ht="24" customHeight="1">
      <c r="A1076" s="2" t="s">
        <v>916</v>
      </c>
      <c r="B1076" s="3" t="s">
        <v>917</v>
      </c>
      <c r="C1076" s="3" t="s">
        <v>367</v>
      </c>
      <c r="D1076" s="3" t="s">
        <v>226</v>
      </c>
      <c r="E1076" s="4" t="s">
        <v>21</v>
      </c>
      <c r="F1076" s="4" t="s">
        <v>22</v>
      </c>
      <c r="G1076" s="4">
        <v>4</v>
      </c>
      <c r="H1076" s="5">
        <v>6.77841E-2</v>
      </c>
      <c r="I1076" s="5">
        <v>4.2937000000000003E-2</v>
      </c>
      <c r="J1076" s="5">
        <v>1.1757899999999998E-2</v>
      </c>
      <c r="K1076" s="5">
        <v>-7.8238500000000002E-2</v>
      </c>
      <c r="L1076" s="5">
        <v>2.51655E-2</v>
      </c>
      <c r="M1076" s="5">
        <v>-8.0834100000000006E-2</v>
      </c>
      <c r="N1076" s="5">
        <v>-0.10101</v>
      </c>
      <c r="O1076" s="6">
        <v>1440.05</v>
      </c>
      <c r="P1076" s="7">
        <v>1256.1600000000001</v>
      </c>
      <c r="Q1076" s="5">
        <v>3.0593236530378265E-2</v>
      </c>
      <c r="R1076" s="6">
        <v>1294.5899999999999</v>
      </c>
      <c r="S1076" s="8">
        <v>43986</v>
      </c>
      <c r="T1076" s="5">
        <v>0.21679999999999999</v>
      </c>
      <c r="U1076" s="9">
        <v>-0.44</v>
      </c>
      <c r="V1076" s="4" t="s">
        <v>23</v>
      </c>
    </row>
    <row r="1077" spans="1:22" s="10" customFormat="1" ht="24" customHeight="1">
      <c r="A1077" s="2" t="s">
        <v>1044</v>
      </c>
      <c r="B1077" s="3" t="s">
        <v>1045</v>
      </c>
      <c r="C1077" s="3" t="s">
        <v>367</v>
      </c>
      <c r="D1077" s="3" t="s">
        <v>517</v>
      </c>
      <c r="E1077" s="4" t="s">
        <v>21</v>
      </c>
      <c r="F1077" s="4" t="s">
        <v>22</v>
      </c>
      <c r="G1077" s="4">
        <v>5</v>
      </c>
      <c r="H1077" s="5">
        <v>0.18890019999999999</v>
      </c>
      <c r="I1077" s="5">
        <v>6.0630199999999995E-2</v>
      </c>
      <c r="J1077" s="5">
        <v>0.1458526</v>
      </c>
      <c r="K1077" s="5">
        <v>-0.22935390000000003</v>
      </c>
      <c r="L1077" s="5">
        <v>0.1892086</v>
      </c>
      <c r="M1077" s="5">
        <v>5.3924800000000002E-2</v>
      </c>
      <c r="N1077" s="5">
        <v>-3.7544599999999997E-2</v>
      </c>
      <c r="O1077" s="6">
        <v>364.1</v>
      </c>
      <c r="P1077" s="7">
        <v>338.44</v>
      </c>
      <c r="Q1077" s="5">
        <v>4.8959933813969903E-2</v>
      </c>
      <c r="R1077" s="6">
        <v>355.01</v>
      </c>
      <c r="S1077" s="8">
        <v>43987</v>
      </c>
      <c r="T1077" s="5">
        <v>0.19409999999999999</v>
      </c>
      <c r="U1077" s="9">
        <v>0.23</v>
      </c>
      <c r="V1077" s="4" t="s">
        <v>23</v>
      </c>
    </row>
    <row r="1078" spans="1:22" s="10" customFormat="1" ht="24" customHeight="1">
      <c r="A1078" s="2" t="s">
        <v>1062</v>
      </c>
      <c r="B1078" s="3" t="s">
        <v>1063</v>
      </c>
      <c r="C1078" s="3" t="s">
        <v>367</v>
      </c>
      <c r="D1078" s="3" t="s">
        <v>205</v>
      </c>
      <c r="E1078" s="4" t="s">
        <v>22</v>
      </c>
      <c r="F1078" s="4" t="s">
        <v>22</v>
      </c>
      <c r="G1078" s="4">
        <v>3</v>
      </c>
      <c r="H1078" s="5">
        <v>3.1670500000000004E-2</v>
      </c>
      <c r="I1078" s="5">
        <v>8.6062000000000013E-3</v>
      </c>
      <c r="J1078" s="5">
        <v>3.3515099999999999E-2</v>
      </c>
      <c r="K1078" s="5">
        <v>-6.67291E-2</v>
      </c>
      <c r="L1078" s="5">
        <v>6.9311399999999995E-2</v>
      </c>
      <c r="M1078" s="5">
        <v>-1.9478800000000001E-2</v>
      </c>
      <c r="N1078" s="5">
        <v>-5.9786800000000001E-2</v>
      </c>
      <c r="O1078" s="6">
        <v>117.25</v>
      </c>
      <c r="P1078" s="7">
        <v>108.97</v>
      </c>
      <c r="Q1078" s="5">
        <v>1.8720748829953227E-2</v>
      </c>
      <c r="R1078" s="6">
        <v>111.01</v>
      </c>
      <c r="S1078" s="8">
        <v>43987</v>
      </c>
      <c r="T1078" s="5">
        <v>0.1229</v>
      </c>
      <c r="U1078" s="9">
        <v>-0.16</v>
      </c>
      <c r="V1078" s="4" t="s">
        <v>23</v>
      </c>
    </row>
    <row r="1079" spans="1:22" s="10" customFormat="1" ht="24" customHeight="1">
      <c r="A1079" s="2" t="s">
        <v>1066</v>
      </c>
      <c r="B1079" s="3" t="s">
        <v>1067</v>
      </c>
      <c r="C1079" s="3" t="s">
        <v>367</v>
      </c>
      <c r="D1079" s="3" t="s">
        <v>311</v>
      </c>
      <c r="E1079" s="4" t="s">
        <v>22</v>
      </c>
      <c r="F1079" s="4" t="s">
        <v>22</v>
      </c>
      <c r="G1079" s="4">
        <v>3</v>
      </c>
      <c r="H1079" s="5">
        <v>1.10857E-2</v>
      </c>
      <c r="I1079" s="5">
        <v>5.33415E-2</v>
      </c>
      <c r="J1079" s="5">
        <v>3.5770300000000005E-2</v>
      </c>
      <c r="K1079" s="5">
        <v>-3.4694500000000003E-2</v>
      </c>
      <c r="L1079" s="5">
        <v>4.8500399999999999E-2</v>
      </c>
      <c r="M1079" s="5">
        <v>-2.8046399999999999E-2</v>
      </c>
      <c r="N1079" s="5">
        <v>-4.9645400000000006E-2</v>
      </c>
      <c r="O1079" s="6">
        <v>126.9</v>
      </c>
      <c r="P1079" s="7">
        <v>119.48</v>
      </c>
      <c r="Q1079" s="5">
        <v>1.5483762972882342E-2</v>
      </c>
      <c r="R1079" s="6">
        <v>121.33</v>
      </c>
      <c r="S1079" s="8">
        <v>43987</v>
      </c>
      <c r="T1079" s="5">
        <v>0.10859999999999999</v>
      </c>
      <c r="U1079" s="9">
        <v>-0.25</v>
      </c>
      <c r="V1079" s="4" t="s">
        <v>23</v>
      </c>
    </row>
    <row r="1080" spans="1:22" s="10" customFormat="1" ht="24" customHeight="1">
      <c r="A1080" s="2" t="s">
        <v>1308</v>
      </c>
      <c r="B1080" s="3" t="s">
        <v>1309</v>
      </c>
      <c r="C1080" s="3" t="s">
        <v>367</v>
      </c>
      <c r="D1080" s="3" t="s">
        <v>205</v>
      </c>
      <c r="E1080" s="4" t="s">
        <v>22</v>
      </c>
      <c r="F1080" s="4" t="s">
        <v>22</v>
      </c>
      <c r="G1080" s="4">
        <v>4</v>
      </c>
      <c r="H1080" s="5"/>
      <c r="I1080" s="5"/>
      <c r="J1080" s="5"/>
      <c r="K1080" s="5"/>
      <c r="L1080" s="5"/>
      <c r="M1080" s="5">
        <v>-1.95782E-2</v>
      </c>
      <c r="N1080" s="5">
        <v>-5.0156400000000004E-2</v>
      </c>
      <c r="O1080" s="6">
        <v>102.28</v>
      </c>
      <c r="P1080" s="7">
        <v>96.01</v>
      </c>
      <c r="Q1080" s="5">
        <v>1.7081554004791277E-2</v>
      </c>
      <c r="R1080" s="6">
        <v>97.65</v>
      </c>
      <c r="S1080" s="8">
        <v>43987</v>
      </c>
      <c r="T1080" s="5">
        <v>9.7899999999999987E-2</v>
      </c>
      <c r="U1080" s="9">
        <v>-0.23</v>
      </c>
      <c r="V1080" s="4" t="s">
        <v>23</v>
      </c>
    </row>
    <row r="1081" spans="1:22" s="10" customFormat="1" ht="24" customHeight="1">
      <c r="A1081" s="2" t="s">
        <v>2331</v>
      </c>
      <c r="B1081" s="3" t="s">
        <v>2332</v>
      </c>
      <c r="C1081" s="3" t="s">
        <v>367</v>
      </c>
      <c r="D1081" s="3" t="s">
        <v>252</v>
      </c>
      <c r="E1081" s="4" t="s">
        <v>21</v>
      </c>
      <c r="F1081" s="4" t="s">
        <v>22</v>
      </c>
      <c r="G1081" s="4">
        <v>5</v>
      </c>
      <c r="H1081" s="5"/>
      <c r="I1081" s="5">
        <v>4.0351200000000004E-2</v>
      </c>
      <c r="J1081" s="5">
        <v>0.18940950000000001</v>
      </c>
      <c r="K1081" s="5">
        <v>-0.23013220000000001</v>
      </c>
      <c r="L1081" s="5">
        <v>0.23779110000000001</v>
      </c>
      <c r="M1081" s="5">
        <v>9.2562900000000004E-2</v>
      </c>
      <c r="N1081" s="5">
        <v>-2.9461400000000002E-2</v>
      </c>
      <c r="O1081" s="6">
        <v>122.092</v>
      </c>
      <c r="P1081" s="7">
        <v>113.16800000000001</v>
      </c>
      <c r="Q1081" s="5">
        <v>6.0016965926763532E-2</v>
      </c>
      <c r="R1081" s="6">
        <v>119.96</v>
      </c>
      <c r="S1081" s="8">
        <v>43987</v>
      </c>
      <c r="T1081" s="5">
        <v>0.24960000000000002</v>
      </c>
      <c r="U1081" s="9">
        <v>0.39</v>
      </c>
      <c r="V1081" s="4" t="s">
        <v>23</v>
      </c>
    </row>
    <row r="1082" spans="1:22" s="10" customFormat="1" ht="24" customHeight="1">
      <c r="A1082" s="2" t="s">
        <v>2368</v>
      </c>
      <c r="B1082" s="3" t="s">
        <v>2369</v>
      </c>
      <c r="C1082" s="3" t="s">
        <v>367</v>
      </c>
      <c r="D1082" s="3" t="s">
        <v>517</v>
      </c>
      <c r="E1082" s="4" t="s">
        <v>21</v>
      </c>
      <c r="F1082" s="4" t="s">
        <v>22</v>
      </c>
      <c r="G1082" s="4">
        <v>5</v>
      </c>
      <c r="H1082" s="5"/>
      <c r="I1082" s="5">
        <v>0.14378959999999999</v>
      </c>
      <c r="J1082" s="5">
        <v>0.10684279999999999</v>
      </c>
      <c r="K1082" s="5">
        <v>-0.1657691</v>
      </c>
      <c r="L1082" s="5">
        <v>0.2259707</v>
      </c>
      <c r="M1082" s="5">
        <v>3.2903299999999996E-2</v>
      </c>
      <c r="N1082" s="5">
        <v>-4.9754500000000007E-2</v>
      </c>
      <c r="O1082" s="6">
        <v>129.33500000000001</v>
      </c>
      <c r="P1082" s="7">
        <v>120.91500000000001</v>
      </c>
      <c r="Q1082" s="5">
        <v>3.3221684654509254E-2</v>
      </c>
      <c r="R1082" s="6">
        <v>124.932</v>
      </c>
      <c r="S1082" s="8">
        <v>43987</v>
      </c>
      <c r="T1082" s="5">
        <v>0.2089</v>
      </c>
      <c r="U1082" s="9">
        <v>0.2</v>
      </c>
      <c r="V1082" s="4" t="s">
        <v>23</v>
      </c>
    </row>
    <row r="1083" spans="1:22" s="10" customFormat="1" ht="24" customHeight="1">
      <c r="A1083" s="2" t="s">
        <v>2234</v>
      </c>
      <c r="B1083" s="3" t="s">
        <v>2235</v>
      </c>
      <c r="C1083" s="3" t="s">
        <v>2236</v>
      </c>
      <c r="D1083" s="3" t="s">
        <v>177</v>
      </c>
      <c r="E1083" s="4" t="s">
        <v>22</v>
      </c>
      <c r="F1083" s="4" t="s">
        <v>22</v>
      </c>
      <c r="G1083" s="4">
        <v>2</v>
      </c>
      <c r="H1083" s="5"/>
      <c r="I1083" s="5">
        <v>3.1408100000000001E-2</v>
      </c>
      <c r="J1083" s="5">
        <v>9.1258999999999993E-3</v>
      </c>
      <c r="K1083" s="5">
        <v>-9.3374000000000009E-3</v>
      </c>
      <c r="L1083" s="5">
        <v>2.5180400000000002E-2</v>
      </c>
      <c r="M1083" s="5">
        <v>-4.7181000000000002E-3</v>
      </c>
      <c r="N1083" s="5">
        <v>-1.6680900000000002E-2</v>
      </c>
      <c r="O1083" s="6">
        <v>1070.9269999999999</v>
      </c>
      <c r="P1083" s="7">
        <v>1048.874</v>
      </c>
      <c r="Q1083" s="5">
        <v>7.5261661553247539E-3</v>
      </c>
      <c r="R1083" s="6">
        <v>1056.768</v>
      </c>
      <c r="S1083" s="8">
        <v>43987</v>
      </c>
      <c r="T1083" s="5">
        <v>6.5500000000000003E-2</v>
      </c>
      <c r="U1083" s="9">
        <v>-0.02</v>
      </c>
      <c r="V1083" s="4" t="s">
        <v>23</v>
      </c>
    </row>
    <row r="1084" spans="1:22" s="10" customFormat="1" ht="24" customHeight="1">
      <c r="A1084" s="2" t="s">
        <v>963</v>
      </c>
      <c r="B1084" s="3" t="s">
        <v>964</v>
      </c>
      <c r="C1084" s="3" t="s">
        <v>965</v>
      </c>
      <c r="D1084" s="3" t="s">
        <v>226</v>
      </c>
      <c r="E1084" s="4" t="s">
        <v>21</v>
      </c>
      <c r="F1084" s="4" t="s">
        <v>22</v>
      </c>
      <c r="G1084" s="4">
        <v>5</v>
      </c>
      <c r="H1084" s="5">
        <v>4.8078500000000003E-2</v>
      </c>
      <c r="I1084" s="5">
        <v>7.2692300000000001E-2</v>
      </c>
      <c r="J1084" s="5">
        <v>8.38869E-2</v>
      </c>
      <c r="K1084" s="5">
        <v>-0.2230944</v>
      </c>
      <c r="L1084" s="5">
        <v>6.1863000000000001E-2</v>
      </c>
      <c r="M1084" s="5">
        <v>-4.6685200000000003E-2</v>
      </c>
      <c r="N1084" s="5">
        <v>-8.3048199999999989E-2</v>
      </c>
      <c r="O1084" s="6">
        <v>119.81</v>
      </c>
      <c r="P1084" s="7">
        <v>105.7</v>
      </c>
      <c r="Q1084" s="5">
        <v>3.9356669820245882E-2</v>
      </c>
      <c r="R1084" s="6">
        <v>109.86</v>
      </c>
      <c r="S1084" s="8">
        <v>43986</v>
      </c>
      <c r="T1084" s="5">
        <v>0.1769</v>
      </c>
      <c r="U1084" s="9">
        <v>-0.37</v>
      </c>
      <c r="V1084" s="4" t="s">
        <v>23</v>
      </c>
    </row>
    <row r="1085" spans="1:22" s="10" customFormat="1" ht="24" customHeight="1">
      <c r="A1085" s="2" t="s">
        <v>1120</v>
      </c>
      <c r="B1085" s="3" t="s">
        <v>1121</v>
      </c>
      <c r="C1085" s="3" t="s">
        <v>965</v>
      </c>
      <c r="D1085" s="3" t="s">
        <v>58</v>
      </c>
      <c r="E1085" s="4" t="s">
        <v>21</v>
      </c>
      <c r="F1085" s="4" t="s">
        <v>21</v>
      </c>
      <c r="G1085" s="4">
        <v>5</v>
      </c>
      <c r="H1085" s="5">
        <v>0.3025061</v>
      </c>
      <c r="I1085" s="5">
        <v>0.2014638</v>
      </c>
      <c r="J1085" s="5">
        <v>0.19349369999999999</v>
      </c>
      <c r="K1085" s="5">
        <v>-0.24589559999999999</v>
      </c>
      <c r="L1085" s="5">
        <v>0.1268579</v>
      </c>
      <c r="M1085" s="5">
        <v>-0.13342200000000001</v>
      </c>
      <c r="N1085" s="5">
        <v>-0.15338399999999999</v>
      </c>
      <c r="O1085" s="6">
        <v>161.49</v>
      </c>
      <c r="P1085" s="7">
        <v>131.91</v>
      </c>
      <c r="Q1085" s="5">
        <v>5.3748768099461719E-2</v>
      </c>
      <c r="R1085" s="6">
        <v>139</v>
      </c>
      <c r="S1085" s="8">
        <v>43987</v>
      </c>
      <c r="T1085" s="5">
        <v>0.28470000000000001</v>
      </c>
      <c r="U1085" s="9">
        <v>-0.45</v>
      </c>
      <c r="V1085" s="4" t="s">
        <v>23</v>
      </c>
    </row>
    <row r="1086" spans="1:22" s="10" customFormat="1" ht="24" customHeight="1">
      <c r="A1086" s="2" t="s">
        <v>1154</v>
      </c>
      <c r="B1086" s="3" t="s">
        <v>1155</v>
      </c>
      <c r="C1086" s="3" t="s">
        <v>965</v>
      </c>
      <c r="D1086" s="3" t="s">
        <v>287</v>
      </c>
      <c r="E1086" s="4" t="s">
        <v>21</v>
      </c>
      <c r="F1086" s="4" t="s">
        <v>22</v>
      </c>
      <c r="G1086" s="4">
        <v>5</v>
      </c>
      <c r="H1086" s="5">
        <v>0.2442974</v>
      </c>
      <c r="I1086" s="5">
        <v>3.3799800000000005E-2</v>
      </c>
      <c r="J1086" s="5">
        <v>0.17526920000000001</v>
      </c>
      <c r="K1086" s="5">
        <v>-0.21224570000000001</v>
      </c>
      <c r="L1086" s="5">
        <v>0.29080800000000001</v>
      </c>
      <c r="M1086" s="5">
        <v>5.7340099999999998E-2</v>
      </c>
      <c r="N1086" s="5">
        <v>-6.6772700000000004E-2</v>
      </c>
      <c r="O1086" s="6">
        <v>150.96</v>
      </c>
      <c r="P1086" s="7">
        <v>135.51</v>
      </c>
      <c r="Q1086" s="5">
        <v>5.1435318426684473E-2</v>
      </c>
      <c r="R1086" s="6">
        <v>142.47999999999999</v>
      </c>
      <c r="S1086" s="8">
        <v>43987</v>
      </c>
      <c r="T1086" s="5">
        <v>0.27489999999999998</v>
      </c>
      <c r="U1086" s="9">
        <v>0.23</v>
      </c>
      <c r="V1086" s="4" t="s">
        <v>23</v>
      </c>
    </row>
    <row r="1087" spans="1:22" s="10" customFormat="1" ht="24" customHeight="1">
      <c r="A1087" s="2" t="s">
        <v>754</v>
      </c>
      <c r="B1087" s="3" t="s">
        <v>755</v>
      </c>
      <c r="C1087" s="3" t="s">
        <v>756</v>
      </c>
      <c r="D1087" s="3" t="s">
        <v>611</v>
      </c>
      <c r="E1087" s="4" t="s">
        <v>22</v>
      </c>
      <c r="F1087" s="4" t="s">
        <v>22</v>
      </c>
      <c r="G1087" s="4">
        <v>3</v>
      </c>
      <c r="H1087" s="5">
        <v>4.24941E-2</v>
      </c>
      <c r="I1087" s="5">
        <v>1.7559000000000002E-2</v>
      </c>
      <c r="J1087" s="5">
        <v>3.8055599999999995E-2</v>
      </c>
      <c r="K1087" s="5">
        <v>-2.12987E-2</v>
      </c>
      <c r="L1087" s="5">
        <v>4.74674E-2</v>
      </c>
      <c r="M1087" s="5">
        <v>-2.8162699999999999E-2</v>
      </c>
      <c r="N1087" s="5">
        <v>-6.0735499999999998E-2</v>
      </c>
      <c r="O1087" s="6">
        <v>138.13999999999999</v>
      </c>
      <c r="P1087" s="7">
        <v>127.48</v>
      </c>
      <c r="Q1087" s="5">
        <v>1.7806714778788812E-2</v>
      </c>
      <c r="R1087" s="6">
        <v>129.75</v>
      </c>
      <c r="S1087" s="8">
        <v>43986</v>
      </c>
      <c r="T1087" s="5">
        <v>0.1144</v>
      </c>
      <c r="U1087" s="9">
        <v>-0.25</v>
      </c>
      <c r="V1087" s="4" t="s">
        <v>23</v>
      </c>
    </row>
    <row r="1088" spans="1:22" s="10" customFormat="1" ht="24" customHeight="1">
      <c r="A1088" s="2" t="s">
        <v>941</v>
      </c>
      <c r="B1088" s="3" t="s">
        <v>942</v>
      </c>
      <c r="C1088" s="3" t="s">
        <v>756</v>
      </c>
      <c r="D1088" s="3" t="s">
        <v>783</v>
      </c>
      <c r="E1088" s="4" t="s">
        <v>22</v>
      </c>
      <c r="F1088" s="4" t="s">
        <v>22</v>
      </c>
      <c r="G1088" s="4">
        <v>2</v>
      </c>
      <c r="H1088" s="5">
        <v>1.0011000000000001E-2</v>
      </c>
      <c r="I1088" s="5">
        <v>1.12558E-2</v>
      </c>
      <c r="J1088" s="5">
        <v>1.4370000000000001E-2</v>
      </c>
      <c r="K1088" s="5">
        <v>-2.0471699999999999E-2</v>
      </c>
      <c r="L1088" s="5">
        <v>2.4242999999999999E-3</v>
      </c>
      <c r="M1088" s="5">
        <v>-7.2567000000000005E-3</v>
      </c>
      <c r="N1088" s="5">
        <v>-7.4222000000000003E-3</v>
      </c>
      <c r="O1088" s="6">
        <v>119.91</v>
      </c>
      <c r="P1088" s="7">
        <v>118.38</v>
      </c>
      <c r="Q1088" s="5">
        <v>5.4063186349044834E-3</v>
      </c>
      <c r="R1088" s="6">
        <v>119.02</v>
      </c>
      <c r="S1088" s="8">
        <v>43986</v>
      </c>
      <c r="T1088" s="5">
        <v>3.5799999999999998E-2</v>
      </c>
      <c r="U1088" s="9">
        <v>-0.18</v>
      </c>
      <c r="V1088" s="4" t="s">
        <v>23</v>
      </c>
    </row>
    <row r="1089" spans="1:22" s="10" customFormat="1" ht="24" customHeight="1">
      <c r="A1089" s="2" t="s">
        <v>1025</v>
      </c>
      <c r="B1089" s="3" t="s">
        <v>1026</v>
      </c>
      <c r="C1089" s="3" t="s">
        <v>756</v>
      </c>
      <c r="D1089" s="3" t="s">
        <v>940</v>
      </c>
      <c r="E1089" s="4" t="s">
        <v>22</v>
      </c>
      <c r="F1089" s="4" t="s">
        <v>22</v>
      </c>
      <c r="G1089" s="4">
        <v>3</v>
      </c>
      <c r="H1089" s="5">
        <v>1.0464500000000002E-2</v>
      </c>
      <c r="I1089" s="5">
        <v>4.8195699999999994E-2</v>
      </c>
      <c r="J1089" s="5">
        <v>0.10282719999999999</v>
      </c>
      <c r="K1089" s="5">
        <v>-4.9204100000000001E-2</v>
      </c>
      <c r="L1089" s="5">
        <v>0.1131405</v>
      </c>
      <c r="M1089" s="5">
        <v>-2.40708E-2</v>
      </c>
      <c r="N1089" s="5">
        <v>-7.3382000000000003E-2</v>
      </c>
      <c r="O1089" s="6">
        <v>153.58000000000001</v>
      </c>
      <c r="P1089" s="7">
        <v>138.68</v>
      </c>
      <c r="Q1089" s="5">
        <v>2.6175367753100698E-2</v>
      </c>
      <c r="R1089" s="6">
        <v>142.31</v>
      </c>
      <c r="S1089" s="8">
        <v>43986</v>
      </c>
      <c r="T1089" s="5">
        <v>0.16940000000000002</v>
      </c>
      <c r="U1089" s="9">
        <v>-0.13</v>
      </c>
      <c r="V1089" s="4" t="s">
        <v>23</v>
      </c>
    </row>
    <row r="1090" spans="1:22" s="10" customFormat="1" ht="24" customHeight="1">
      <c r="A1090" s="2" t="s">
        <v>1101</v>
      </c>
      <c r="B1090" s="3" t="s">
        <v>1102</v>
      </c>
      <c r="C1090" s="3" t="s">
        <v>756</v>
      </c>
      <c r="D1090" s="3" t="s">
        <v>205</v>
      </c>
      <c r="E1090" s="4" t="s">
        <v>22</v>
      </c>
      <c r="F1090" s="4" t="s">
        <v>22</v>
      </c>
      <c r="G1090" s="4">
        <v>3</v>
      </c>
      <c r="H1090" s="5">
        <v>4.1691100000000002E-2</v>
      </c>
      <c r="I1090" s="5">
        <v>-1.5328E-3</v>
      </c>
      <c r="J1090" s="5">
        <v>4.0697999999999998E-2</v>
      </c>
      <c r="K1090" s="5">
        <v>-6.5068000000000001E-3</v>
      </c>
      <c r="L1090" s="5">
        <v>9.3737600000000004E-2</v>
      </c>
      <c r="M1090" s="5">
        <v>3.3061800000000002E-2</v>
      </c>
      <c r="N1090" s="5">
        <v>-1.3092399999999999E-2</v>
      </c>
      <c r="O1090" s="6">
        <v>662.98</v>
      </c>
      <c r="P1090" s="7">
        <v>645.67999999999995</v>
      </c>
      <c r="Q1090" s="5">
        <v>2.6793458059719999E-2</v>
      </c>
      <c r="R1090" s="6">
        <v>662.98</v>
      </c>
      <c r="S1090" s="8">
        <v>43987</v>
      </c>
      <c r="T1090" s="5">
        <v>8.3400000000000002E-2</v>
      </c>
      <c r="U1090" s="9">
        <v>0.26</v>
      </c>
      <c r="V1090" s="4" t="s">
        <v>23</v>
      </c>
    </row>
    <row r="1091" spans="1:22" s="10" customFormat="1" ht="24" customHeight="1">
      <c r="A1091" s="2" t="s">
        <v>1159</v>
      </c>
      <c r="B1091" s="3" t="s">
        <v>1160</v>
      </c>
      <c r="C1091" s="3" t="s">
        <v>756</v>
      </c>
      <c r="D1091" s="3" t="s">
        <v>192</v>
      </c>
      <c r="E1091" s="4" t="s">
        <v>22</v>
      </c>
      <c r="F1091" s="4" t="s">
        <v>22</v>
      </c>
      <c r="G1091" s="4">
        <v>5</v>
      </c>
      <c r="H1091" s="5">
        <v>3.0547399999999999E-2</v>
      </c>
      <c r="I1091" s="5">
        <v>3.6562199999999996E-2</v>
      </c>
      <c r="J1091" s="5">
        <v>0.14756230000000001</v>
      </c>
      <c r="K1091" s="5">
        <v>-3.8558500000000002E-2</v>
      </c>
      <c r="L1091" s="5">
        <v>0.25212630000000003</v>
      </c>
      <c r="M1091" s="5">
        <v>9.8922700000000002E-2</v>
      </c>
      <c r="N1091" s="5">
        <v>-2.3679800000000001E-2</v>
      </c>
      <c r="O1091" s="6">
        <v>744.94</v>
      </c>
      <c r="P1091" s="7">
        <v>709.67</v>
      </c>
      <c r="Q1091" s="5">
        <v>4.9699155945721385E-2</v>
      </c>
      <c r="R1091" s="6">
        <v>744.94</v>
      </c>
      <c r="S1091" s="8">
        <v>43987</v>
      </c>
      <c r="T1091" s="5">
        <v>0.18190000000000001</v>
      </c>
      <c r="U1091" s="9">
        <v>0.48</v>
      </c>
      <c r="V1091" s="4" t="s">
        <v>23</v>
      </c>
    </row>
    <row r="1092" spans="1:22" s="10" customFormat="1" ht="24" customHeight="1">
      <c r="A1092" s="2" t="s">
        <v>798</v>
      </c>
      <c r="B1092" s="3" t="s">
        <v>799</v>
      </c>
      <c r="C1092" s="3" t="s">
        <v>800</v>
      </c>
      <c r="D1092" s="3" t="s">
        <v>287</v>
      </c>
      <c r="E1092" s="4" t="s">
        <v>21</v>
      </c>
      <c r="F1092" s="4" t="s">
        <v>22</v>
      </c>
      <c r="G1092" s="4">
        <v>5</v>
      </c>
      <c r="H1092" s="5">
        <v>0.1279313</v>
      </c>
      <c r="I1092" s="5">
        <v>1.6056000000000001E-2</v>
      </c>
      <c r="J1092" s="5">
        <v>0.1308752</v>
      </c>
      <c r="K1092" s="5">
        <v>-0.18344679999999999</v>
      </c>
      <c r="L1092" s="5">
        <v>0.2136902</v>
      </c>
      <c r="M1092" s="5">
        <v>3.4657500000000001E-2</v>
      </c>
      <c r="N1092" s="5">
        <v>-7.71873E-2</v>
      </c>
      <c r="O1092" s="6">
        <v>55.32</v>
      </c>
      <c r="P1092" s="7">
        <v>49.1</v>
      </c>
      <c r="Q1092" s="5">
        <v>3.9714867617107963E-2</v>
      </c>
      <c r="R1092" s="6">
        <v>51.05</v>
      </c>
      <c r="S1092" s="8">
        <v>43986</v>
      </c>
      <c r="T1092" s="5">
        <v>0.25700000000000001</v>
      </c>
      <c r="U1092" s="9">
        <v>0.11</v>
      </c>
      <c r="V1092" s="4" t="s">
        <v>23</v>
      </c>
    </row>
    <row r="1093" spans="1:22" s="10" customFormat="1" ht="24" customHeight="1">
      <c r="A1093" s="2" t="s">
        <v>801</v>
      </c>
      <c r="B1093" s="3" t="s">
        <v>802</v>
      </c>
      <c r="C1093" s="3" t="s">
        <v>800</v>
      </c>
      <c r="D1093" s="3" t="s">
        <v>287</v>
      </c>
      <c r="E1093" s="4" t="s">
        <v>21</v>
      </c>
      <c r="F1093" s="4" t="s">
        <v>22</v>
      </c>
      <c r="G1093" s="4">
        <v>5</v>
      </c>
      <c r="H1093" s="5">
        <v>0.12786609999999998</v>
      </c>
      <c r="I1093" s="5">
        <v>1.6012599999999998E-2</v>
      </c>
      <c r="J1093" s="5">
        <v>0.130774</v>
      </c>
      <c r="K1093" s="5">
        <v>-0.1836277</v>
      </c>
      <c r="L1093" s="5">
        <v>0.21407280000000001</v>
      </c>
      <c r="M1093" s="5">
        <v>3.4481199999999997E-2</v>
      </c>
      <c r="N1093" s="5">
        <v>-7.7354599999999996E-2</v>
      </c>
      <c r="O1093" s="6">
        <v>43.29</v>
      </c>
      <c r="P1093" s="7">
        <v>37.39</v>
      </c>
      <c r="Q1093" s="5">
        <v>3.9582776143353815E-2</v>
      </c>
      <c r="R1093" s="6">
        <v>38.869999999999997</v>
      </c>
      <c r="S1093" s="8">
        <v>43986</v>
      </c>
      <c r="T1093" s="5">
        <v>0.25690000000000002</v>
      </c>
      <c r="U1093" s="9">
        <v>0.11</v>
      </c>
      <c r="V1093" s="4" t="s">
        <v>23</v>
      </c>
    </row>
    <row r="1094" spans="1:22" s="10" customFormat="1" ht="24" customHeight="1">
      <c r="A1094" s="2" t="s">
        <v>803</v>
      </c>
      <c r="B1094" s="3" t="s">
        <v>804</v>
      </c>
      <c r="C1094" s="3" t="s">
        <v>800</v>
      </c>
      <c r="D1094" s="3" t="s">
        <v>20</v>
      </c>
      <c r="E1094" s="4" t="s">
        <v>21</v>
      </c>
      <c r="F1094" s="4" t="s">
        <v>22</v>
      </c>
      <c r="G1094" s="4">
        <v>5</v>
      </c>
      <c r="H1094" s="5">
        <v>0.12851409999999999</v>
      </c>
      <c r="I1094" s="5">
        <v>2.1352300000000001E-2</v>
      </c>
      <c r="J1094" s="5">
        <v>9.4076699999999999E-2</v>
      </c>
      <c r="K1094" s="5">
        <v>-0.17436309999999999</v>
      </c>
      <c r="L1094" s="5">
        <v>0.16634519999999997</v>
      </c>
      <c r="M1094" s="5">
        <v>-0.125</v>
      </c>
      <c r="N1094" s="5">
        <v>-0.18106700000000001</v>
      </c>
      <c r="O1094" s="6">
        <v>24.19</v>
      </c>
      <c r="P1094" s="7">
        <v>18.96</v>
      </c>
      <c r="Q1094" s="5">
        <v>4.4831223628691852E-2</v>
      </c>
      <c r="R1094" s="6">
        <v>19.809999999999999</v>
      </c>
      <c r="S1094" s="8">
        <v>43986</v>
      </c>
      <c r="T1094" s="5">
        <v>0.22640000000000002</v>
      </c>
      <c r="U1094" s="9">
        <v>-0.66</v>
      </c>
      <c r="V1094" s="4" t="s">
        <v>23</v>
      </c>
    </row>
    <row r="1095" spans="1:22" s="10" customFormat="1" ht="24" customHeight="1">
      <c r="A1095" s="2" t="s">
        <v>805</v>
      </c>
      <c r="B1095" s="3" t="s">
        <v>806</v>
      </c>
      <c r="C1095" s="3" t="s">
        <v>800</v>
      </c>
      <c r="D1095" s="3" t="s">
        <v>20</v>
      </c>
      <c r="E1095" s="4" t="s">
        <v>21</v>
      </c>
      <c r="F1095" s="4" t="s">
        <v>22</v>
      </c>
      <c r="G1095" s="4">
        <v>5</v>
      </c>
      <c r="H1095" s="5">
        <v>0.12864020000000001</v>
      </c>
      <c r="I1095" s="5">
        <v>2.0974E-2</v>
      </c>
      <c r="J1095" s="5">
        <v>9.4190299999999991E-2</v>
      </c>
      <c r="K1095" s="5">
        <v>-0.17472409999999999</v>
      </c>
      <c r="L1095" s="5">
        <v>0.1670054</v>
      </c>
      <c r="M1095" s="5">
        <v>-0.12429</v>
      </c>
      <c r="N1095" s="5">
        <v>-0.18086300000000002</v>
      </c>
      <c r="O1095" s="6">
        <v>13.07</v>
      </c>
      <c r="P1095" s="7">
        <v>10.14</v>
      </c>
      <c r="Q1095" s="5">
        <v>4.5364891518737682E-2</v>
      </c>
      <c r="R1095" s="6">
        <v>10.6</v>
      </c>
      <c r="S1095" s="8">
        <v>43986</v>
      </c>
      <c r="T1095" s="5">
        <v>0.22699999999999998</v>
      </c>
      <c r="U1095" s="9">
        <v>-0.66</v>
      </c>
      <c r="V1095" s="4" t="s">
        <v>23</v>
      </c>
    </row>
    <row r="1096" spans="1:22" s="10" customFormat="1" ht="24" customHeight="1">
      <c r="A1096" s="2" t="s">
        <v>807</v>
      </c>
      <c r="B1096" s="3" t="s">
        <v>808</v>
      </c>
      <c r="C1096" s="3" t="s">
        <v>800</v>
      </c>
      <c r="D1096" s="3" t="s">
        <v>332</v>
      </c>
      <c r="E1096" s="4" t="s">
        <v>21</v>
      </c>
      <c r="F1096" s="4" t="s">
        <v>22</v>
      </c>
      <c r="G1096" s="4">
        <v>5</v>
      </c>
      <c r="H1096" s="5">
        <v>0.19505960000000003</v>
      </c>
      <c r="I1096" s="5">
        <v>-2.5659299999999999E-2</v>
      </c>
      <c r="J1096" s="5">
        <v>0.21141190000000001</v>
      </c>
      <c r="K1096" s="5">
        <v>-0.13707729999999999</v>
      </c>
      <c r="L1096" s="5">
        <v>0.24142759999999999</v>
      </c>
      <c r="M1096" s="5">
        <v>8.3595199999999995E-2</v>
      </c>
      <c r="N1096" s="5">
        <v>-2.8184900000000002E-2</v>
      </c>
      <c r="O1096" s="6">
        <v>17.739999999999998</v>
      </c>
      <c r="P1096" s="7">
        <v>16.850000000000001</v>
      </c>
      <c r="Q1096" s="5">
        <v>2.3145400593471699E-2</v>
      </c>
      <c r="R1096" s="6">
        <v>17.239999999999998</v>
      </c>
      <c r="S1096" s="8">
        <v>43986</v>
      </c>
      <c r="T1096" s="5">
        <v>0.19800000000000001</v>
      </c>
      <c r="U1096" s="9">
        <v>0.41</v>
      </c>
      <c r="V1096" s="4" t="s">
        <v>23</v>
      </c>
    </row>
    <row r="1097" spans="1:22" s="10" customFormat="1" ht="24" customHeight="1">
      <c r="A1097" s="2" t="s">
        <v>809</v>
      </c>
      <c r="B1097" s="3" t="s">
        <v>810</v>
      </c>
      <c r="C1097" s="3" t="s">
        <v>800</v>
      </c>
      <c r="D1097" s="3" t="s">
        <v>58</v>
      </c>
      <c r="E1097" s="4" t="s">
        <v>21</v>
      </c>
      <c r="F1097" s="4" t="s">
        <v>22</v>
      </c>
      <c r="G1097" s="4">
        <v>6</v>
      </c>
      <c r="H1097" s="5">
        <v>0.172236</v>
      </c>
      <c r="I1097" s="5">
        <v>3.9239799999999998E-2</v>
      </c>
      <c r="J1097" s="5">
        <v>0.16339320000000002</v>
      </c>
      <c r="K1097" s="5">
        <v>-0.27623339999999996</v>
      </c>
      <c r="L1097" s="5">
        <v>0.18620550000000002</v>
      </c>
      <c r="M1097" s="5">
        <v>-1.22089E-2</v>
      </c>
      <c r="N1097" s="5">
        <v>-0.10849299999999999</v>
      </c>
      <c r="O1097" s="6">
        <v>58.99</v>
      </c>
      <c r="P1097" s="7">
        <v>50</v>
      </c>
      <c r="Q1097" s="5">
        <v>5.1800000000000068E-2</v>
      </c>
      <c r="R1097" s="6">
        <v>52.59</v>
      </c>
      <c r="S1097" s="8">
        <v>43986</v>
      </c>
      <c r="T1097" s="5">
        <v>0.24179999999999999</v>
      </c>
      <c r="U1097" s="9">
        <v>-0.12</v>
      </c>
      <c r="V1097" s="4" t="s">
        <v>23</v>
      </c>
    </row>
    <row r="1098" spans="1:22" s="10" customFormat="1" ht="24" customHeight="1">
      <c r="A1098" s="2" t="s">
        <v>811</v>
      </c>
      <c r="B1098" s="3" t="s">
        <v>812</v>
      </c>
      <c r="C1098" s="3" t="s">
        <v>800</v>
      </c>
      <c r="D1098" s="3" t="s">
        <v>564</v>
      </c>
      <c r="E1098" s="4" t="s">
        <v>22</v>
      </c>
      <c r="F1098" s="4" t="s">
        <v>22</v>
      </c>
      <c r="G1098" s="4">
        <v>6</v>
      </c>
      <c r="H1098" s="5">
        <v>5.7871699999999998E-2</v>
      </c>
      <c r="I1098" s="5">
        <v>3.6170599999999997E-2</v>
      </c>
      <c r="J1098" s="5">
        <v>6.7732000000000001E-3</v>
      </c>
      <c r="K1098" s="5">
        <v>-2.1045400000000002E-2</v>
      </c>
      <c r="L1098" s="5">
        <v>0.25215860000000001</v>
      </c>
      <c r="M1098" s="5">
        <v>-1.20652E-2</v>
      </c>
      <c r="N1098" s="5">
        <v>-0.112722</v>
      </c>
      <c r="O1098" s="6">
        <v>71.06</v>
      </c>
      <c r="P1098" s="7">
        <v>62.39</v>
      </c>
      <c r="Q1098" s="5">
        <v>1.0578618368328296E-2</v>
      </c>
      <c r="R1098" s="6">
        <v>63.05</v>
      </c>
      <c r="S1098" s="8">
        <v>43986</v>
      </c>
      <c r="T1098" s="5">
        <v>0.23449999999999999</v>
      </c>
      <c r="U1098" s="9">
        <v>0.08</v>
      </c>
      <c r="V1098" s="4" t="s">
        <v>23</v>
      </c>
    </row>
    <row r="1099" spans="1:22" s="10" customFormat="1" ht="24" customHeight="1">
      <c r="A1099" s="2" t="s">
        <v>813</v>
      </c>
      <c r="B1099" s="3" t="s">
        <v>814</v>
      </c>
      <c r="C1099" s="3" t="s">
        <v>800</v>
      </c>
      <c r="D1099" s="3" t="s">
        <v>159</v>
      </c>
      <c r="E1099" s="4" t="s">
        <v>21</v>
      </c>
      <c r="F1099" s="4" t="s">
        <v>22</v>
      </c>
      <c r="G1099" s="4">
        <v>5</v>
      </c>
      <c r="H1099" s="5">
        <v>0.2139915</v>
      </c>
      <c r="I1099" s="5">
        <v>-3.346E-3</v>
      </c>
      <c r="J1099" s="5">
        <v>8.8547999999999988E-2</v>
      </c>
      <c r="K1099" s="5">
        <v>-0.1450418</v>
      </c>
      <c r="L1099" s="5">
        <v>0.1721028</v>
      </c>
      <c r="M1099" s="5">
        <v>-0.12048500000000001</v>
      </c>
      <c r="N1099" s="5">
        <v>-0.20274400000000001</v>
      </c>
      <c r="O1099" s="6">
        <v>233.94</v>
      </c>
      <c r="P1099" s="7">
        <v>176.58</v>
      </c>
      <c r="Q1099" s="5">
        <v>5.6235134216785498E-2</v>
      </c>
      <c r="R1099" s="6">
        <v>186.51</v>
      </c>
      <c r="S1099" s="8">
        <v>43986</v>
      </c>
      <c r="T1099" s="5">
        <v>0.26850000000000002</v>
      </c>
      <c r="U1099" s="9">
        <v>-0.54</v>
      </c>
      <c r="V1099" s="4" t="s">
        <v>23</v>
      </c>
    </row>
    <row r="1100" spans="1:22" s="10" customFormat="1" ht="24" customHeight="1">
      <c r="A1100" s="2" t="s">
        <v>835</v>
      </c>
      <c r="B1100" s="3" t="s">
        <v>836</v>
      </c>
      <c r="C1100" s="3" t="s">
        <v>800</v>
      </c>
      <c r="D1100" s="3" t="s">
        <v>247</v>
      </c>
      <c r="E1100" s="4" t="s">
        <v>22</v>
      </c>
      <c r="F1100" s="4" t="s">
        <v>22</v>
      </c>
      <c r="G1100" s="4">
        <v>3</v>
      </c>
      <c r="H1100" s="5">
        <v>3.2392600000000001E-2</v>
      </c>
      <c r="I1100" s="5">
        <v>1.33904E-2</v>
      </c>
      <c r="J1100" s="5">
        <v>3.4245499999999998E-2</v>
      </c>
      <c r="K1100" s="5">
        <v>-7.6580000000000009E-2</v>
      </c>
      <c r="L1100" s="5">
        <v>4.55997E-2</v>
      </c>
      <c r="M1100" s="5">
        <v>4.1666999999999997E-3</v>
      </c>
      <c r="N1100" s="5">
        <v>-1.8791100000000002E-2</v>
      </c>
      <c r="O1100" s="6">
        <v>127.72</v>
      </c>
      <c r="P1100" s="7">
        <v>123.91</v>
      </c>
      <c r="Q1100" s="5">
        <v>1.1379226858203584E-2</v>
      </c>
      <c r="R1100" s="6">
        <v>125.32</v>
      </c>
      <c r="S1100" s="8">
        <v>43986</v>
      </c>
      <c r="T1100" s="5">
        <v>5.9900000000000002E-2</v>
      </c>
      <c r="U1100" s="9">
        <v>-0.02</v>
      </c>
      <c r="V1100" s="4" t="s">
        <v>23</v>
      </c>
    </row>
    <row r="1101" spans="1:22" s="10" customFormat="1" ht="24" customHeight="1">
      <c r="A1101" s="2" t="s">
        <v>868</v>
      </c>
      <c r="B1101" s="3" t="s">
        <v>869</v>
      </c>
      <c r="C1101" s="3" t="s">
        <v>800</v>
      </c>
      <c r="D1101" s="3" t="s">
        <v>155</v>
      </c>
      <c r="E1101" s="4" t="s">
        <v>22</v>
      </c>
      <c r="F1101" s="4" t="s">
        <v>22</v>
      </c>
      <c r="G1101" s="4">
        <v>7</v>
      </c>
      <c r="H1101" s="5">
        <v>-0.1751288</v>
      </c>
      <c r="I1101" s="5">
        <v>0.45338980000000001</v>
      </c>
      <c r="J1101" s="5">
        <v>-7.3653499999999997E-2</v>
      </c>
      <c r="K1101" s="5">
        <v>-0.1445254</v>
      </c>
      <c r="L1101" s="5">
        <v>0.39752150000000003</v>
      </c>
      <c r="M1101" s="5">
        <v>0.379776</v>
      </c>
      <c r="N1101" s="5">
        <v>7.57187E-2</v>
      </c>
      <c r="O1101" s="6">
        <v>144.35</v>
      </c>
      <c r="P1101" s="7">
        <v>161.94999999999999</v>
      </c>
      <c r="Q1101" s="5">
        <v>-4.1185551096017181E-2</v>
      </c>
      <c r="R1101" s="6">
        <v>155.28</v>
      </c>
      <c r="S1101" s="8">
        <v>43986</v>
      </c>
      <c r="T1101" s="5">
        <v>0.53639999999999999</v>
      </c>
      <c r="U1101" s="9">
        <v>1.04</v>
      </c>
      <c r="V1101" s="4" t="s">
        <v>23</v>
      </c>
    </row>
    <row r="1102" spans="1:22" s="10" customFormat="1" ht="24" customHeight="1">
      <c r="A1102" s="2" t="s">
        <v>1112</v>
      </c>
      <c r="B1102" s="3" t="s">
        <v>1113</v>
      </c>
      <c r="C1102" s="3" t="s">
        <v>800</v>
      </c>
      <c r="D1102" s="3" t="s">
        <v>58</v>
      </c>
      <c r="E1102" s="4" t="s">
        <v>21</v>
      </c>
      <c r="F1102" s="4" t="s">
        <v>21</v>
      </c>
      <c r="G1102" s="4">
        <v>5</v>
      </c>
      <c r="H1102" s="5">
        <v>0.27829310000000002</v>
      </c>
      <c r="I1102" s="5">
        <v>0.19521040000000001</v>
      </c>
      <c r="J1102" s="5">
        <v>0.20582880000000001</v>
      </c>
      <c r="K1102" s="5">
        <v>-0.32074520000000001</v>
      </c>
      <c r="L1102" s="5">
        <v>0.2016308</v>
      </c>
      <c r="M1102" s="5"/>
      <c r="N1102" s="5">
        <v>-7.4028400000000008E-2</v>
      </c>
      <c r="O1102" s="6">
        <v>16.21</v>
      </c>
      <c r="P1102" s="7">
        <v>14.34</v>
      </c>
      <c r="Q1102" s="5">
        <v>5.9274755927475553E-2</v>
      </c>
      <c r="R1102" s="6">
        <v>15.19</v>
      </c>
      <c r="S1102" s="8">
        <v>43987</v>
      </c>
      <c r="T1102" s="5">
        <v>0.28589999999999999</v>
      </c>
      <c r="U1102" s="9">
        <v>0.02</v>
      </c>
      <c r="V1102" s="4" t="s">
        <v>23</v>
      </c>
    </row>
    <row r="1103" spans="1:22" s="10" customFormat="1" ht="24" customHeight="1">
      <c r="A1103" s="2" t="s">
        <v>371</v>
      </c>
      <c r="B1103" s="3" t="s">
        <v>372</v>
      </c>
      <c r="C1103" s="3" t="s">
        <v>373</v>
      </c>
      <c r="D1103" s="3" t="s">
        <v>247</v>
      </c>
      <c r="E1103" s="4" t="s">
        <v>22</v>
      </c>
      <c r="F1103" s="4" t="s">
        <v>22</v>
      </c>
      <c r="G1103" s="4">
        <v>2</v>
      </c>
      <c r="H1103" s="5">
        <v>-1.3338E-3</v>
      </c>
      <c r="I1103" s="5">
        <v>4.2337199999999998E-2</v>
      </c>
      <c r="J1103" s="5">
        <v>1.9027499999999999E-2</v>
      </c>
      <c r="K1103" s="5">
        <v>-3.6589999999999998E-2</v>
      </c>
      <c r="L1103" s="5">
        <v>3.9611100000000003E-2</v>
      </c>
      <c r="M1103" s="5">
        <v>-1.9288700000000002E-2</v>
      </c>
      <c r="N1103" s="5">
        <v>-3.9357200000000002E-2</v>
      </c>
      <c r="O1103" s="6">
        <v>159.31</v>
      </c>
      <c r="P1103" s="7">
        <v>151.66999999999999</v>
      </c>
      <c r="Q1103" s="5">
        <v>1.1604140568339361E-2</v>
      </c>
      <c r="R1103" s="6">
        <v>153.43</v>
      </c>
      <c r="S1103" s="8">
        <v>43986</v>
      </c>
      <c r="T1103" s="5">
        <v>8.0199999999999994E-2</v>
      </c>
      <c r="U1103" s="9">
        <v>-0.28000000000000003</v>
      </c>
      <c r="V1103" s="4" t="s">
        <v>23</v>
      </c>
    </row>
    <row r="1104" spans="1:22" s="10" customFormat="1" ht="24" customHeight="1">
      <c r="A1104" s="2" t="s">
        <v>979</v>
      </c>
      <c r="B1104" s="3" t="s">
        <v>980</v>
      </c>
      <c r="C1104" s="3" t="s">
        <v>373</v>
      </c>
      <c r="D1104" s="3" t="s">
        <v>651</v>
      </c>
      <c r="E1104" s="4" t="s">
        <v>22</v>
      </c>
      <c r="F1104" s="4" t="s">
        <v>22</v>
      </c>
      <c r="G1104" s="4">
        <v>5</v>
      </c>
      <c r="H1104" s="5">
        <v>0.130471</v>
      </c>
      <c r="I1104" s="5">
        <v>5.7405900000000003E-2</v>
      </c>
      <c r="J1104" s="5">
        <v>3.3669299999999999E-2</v>
      </c>
      <c r="K1104" s="5">
        <v>-8.9293300000000006E-2</v>
      </c>
      <c r="L1104" s="5">
        <v>0.13472039999999999</v>
      </c>
      <c r="M1104" s="5">
        <v>-3.4061000000000004E-3</v>
      </c>
      <c r="N1104" s="5">
        <v>-7.9876100000000005E-2</v>
      </c>
      <c r="O1104" s="6">
        <v>413.39</v>
      </c>
      <c r="P1104" s="7">
        <v>374.18</v>
      </c>
      <c r="Q1104" s="5">
        <v>1.3255652359826842E-2</v>
      </c>
      <c r="R1104" s="6">
        <v>379.14</v>
      </c>
      <c r="S1104" s="8">
        <v>43987</v>
      </c>
      <c r="T1104" s="5">
        <v>0.20989999999999998</v>
      </c>
      <c r="U1104" s="9">
        <v>0.04</v>
      </c>
      <c r="V1104" s="4" t="s">
        <v>23</v>
      </c>
    </row>
    <row r="1105" spans="1:22" s="10" customFormat="1" ht="24" customHeight="1">
      <c r="A1105" s="2" t="s">
        <v>1451</v>
      </c>
      <c r="B1105" s="3" t="s">
        <v>1452</v>
      </c>
      <c r="C1105" s="3" t="s">
        <v>1453</v>
      </c>
      <c r="D1105" s="3" t="s">
        <v>71</v>
      </c>
      <c r="E1105" s="4" t="s">
        <v>22</v>
      </c>
      <c r="F1105" s="4" t="s">
        <v>22</v>
      </c>
      <c r="G1105" s="4">
        <v>5</v>
      </c>
      <c r="H1105" s="5">
        <v>0.16265270000000001</v>
      </c>
      <c r="I1105" s="5">
        <v>-7.3889800000000005E-2</v>
      </c>
      <c r="J1105" s="5">
        <v>7.6866400000000001E-2</v>
      </c>
      <c r="K1105" s="5">
        <v>-5.6067799999999994E-2</v>
      </c>
      <c r="L1105" s="5">
        <v>0.24244949999999998</v>
      </c>
      <c r="M1105" s="5">
        <v>4.8641799999999999E-2</v>
      </c>
      <c r="N1105" s="5">
        <v>-4.9902300000000004E-2</v>
      </c>
      <c r="O1105" s="6">
        <v>926.01</v>
      </c>
      <c r="P1105" s="7">
        <v>851.22</v>
      </c>
      <c r="Q1105" s="5">
        <v>3.3575338925307063E-2</v>
      </c>
      <c r="R1105" s="6">
        <v>879.8</v>
      </c>
      <c r="S1105" s="8">
        <v>43986</v>
      </c>
      <c r="T1105" s="5">
        <v>0.17399999999999999</v>
      </c>
      <c r="U1105" s="9">
        <v>0.24</v>
      </c>
      <c r="V1105" s="4" t="s">
        <v>23</v>
      </c>
    </row>
    <row r="1106" spans="1:22" s="10" customFormat="1" ht="24" customHeight="1">
      <c r="A1106" s="2" t="s">
        <v>320</v>
      </c>
      <c r="B1106" s="3" t="s">
        <v>321</v>
      </c>
      <c r="C1106" s="3" t="s">
        <v>322</v>
      </c>
      <c r="D1106" s="3" t="s">
        <v>133</v>
      </c>
      <c r="E1106" s="4" t="s">
        <v>22</v>
      </c>
      <c r="F1106" s="4" t="s">
        <v>22</v>
      </c>
      <c r="G1106" s="4">
        <v>5</v>
      </c>
      <c r="H1106" s="5">
        <v>3.5792199999999996E-2</v>
      </c>
      <c r="I1106" s="5">
        <v>9.4936000000000006E-2</v>
      </c>
      <c r="J1106" s="5">
        <v>8.9960499999999999E-2</v>
      </c>
      <c r="K1106" s="5">
        <v>-0.1394331</v>
      </c>
      <c r="L1106" s="5">
        <v>0.2196409</v>
      </c>
      <c r="M1106" s="5">
        <v>3.8070599999999996E-2</v>
      </c>
      <c r="N1106" s="5">
        <v>-7.5476799999999997E-2</v>
      </c>
      <c r="O1106" s="6">
        <v>446.23</v>
      </c>
      <c r="P1106" s="7">
        <v>395.82</v>
      </c>
      <c r="Q1106" s="5">
        <v>4.2266686877873827E-2</v>
      </c>
      <c r="R1106" s="6">
        <v>412.55</v>
      </c>
      <c r="S1106" s="8">
        <v>43985</v>
      </c>
      <c r="T1106" s="5">
        <v>0.1956</v>
      </c>
      <c r="U1106" s="9">
        <v>0.09</v>
      </c>
      <c r="V1106" s="4" t="s">
        <v>23</v>
      </c>
    </row>
    <row r="1107" spans="1:22" s="10" customFormat="1" ht="24" customHeight="1">
      <c r="A1107" s="2" t="s">
        <v>393</v>
      </c>
      <c r="B1107" s="3" t="s">
        <v>394</v>
      </c>
      <c r="C1107" s="3" t="s">
        <v>322</v>
      </c>
      <c r="D1107" s="3" t="s">
        <v>144</v>
      </c>
      <c r="E1107" s="4" t="s">
        <v>21</v>
      </c>
      <c r="F1107" s="4" t="s">
        <v>22</v>
      </c>
      <c r="G1107" s="4">
        <v>5</v>
      </c>
      <c r="H1107" s="5">
        <v>0.12230679999999999</v>
      </c>
      <c r="I1107" s="5">
        <v>4.1786999999999998E-2</v>
      </c>
      <c r="J1107" s="5">
        <v>9.8787699999999992E-2</v>
      </c>
      <c r="K1107" s="5">
        <v>-0.18189270000000002</v>
      </c>
      <c r="L1107" s="5">
        <v>0.10850799999999999</v>
      </c>
      <c r="M1107" s="5">
        <v>-0.10910500000000001</v>
      </c>
      <c r="N1107" s="5">
        <v>-0.14224100000000001</v>
      </c>
      <c r="O1107" s="6">
        <v>143.84</v>
      </c>
      <c r="P1107" s="7">
        <v>119.02</v>
      </c>
      <c r="Q1107" s="5">
        <v>3.6632498739707531E-2</v>
      </c>
      <c r="R1107" s="6">
        <v>123.38</v>
      </c>
      <c r="S1107" s="8">
        <v>43986</v>
      </c>
      <c r="T1107" s="5">
        <v>0.23079999999999998</v>
      </c>
      <c r="U1107" s="9">
        <v>-0.53</v>
      </c>
      <c r="V1107" s="4" t="s">
        <v>23</v>
      </c>
    </row>
    <row r="1108" spans="1:22" s="10" customFormat="1" ht="24" customHeight="1">
      <c r="A1108" s="2" t="s">
        <v>453</v>
      </c>
      <c r="B1108" s="3" t="s">
        <v>454</v>
      </c>
      <c r="C1108" s="3" t="s">
        <v>322</v>
      </c>
      <c r="D1108" s="3" t="s">
        <v>26</v>
      </c>
      <c r="E1108" s="4" t="s">
        <v>21</v>
      </c>
      <c r="F1108" s="4" t="s">
        <v>22</v>
      </c>
      <c r="G1108" s="4">
        <v>5</v>
      </c>
      <c r="H1108" s="5">
        <v>0.11112809999999999</v>
      </c>
      <c r="I1108" s="5">
        <v>3.7224199999999999E-2</v>
      </c>
      <c r="J1108" s="5">
        <v>8.9681700000000003E-2</v>
      </c>
      <c r="K1108" s="5">
        <v>-0.1236623</v>
      </c>
      <c r="L1108" s="5">
        <v>0.1064201</v>
      </c>
      <c r="M1108" s="5">
        <v>-0.10841100000000001</v>
      </c>
      <c r="N1108" s="5">
        <v>-0.15914600000000001</v>
      </c>
      <c r="O1108" s="6">
        <v>1355.42</v>
      </c>
      <c r="P1108" s="7">
        <v>1085.99</v>
      </c>
      <c r="Q1108" s="5">
        <v>4.9466385509995492E-2</v>
      </c>
      <c r="R1108" s="6">
        <v>1139.71</v>
      </c>
      <c r="S1108" s="8">
        <v>43986</v>
      </c>
      <c r="T1108" s="5">
        <v>0.25440000000000002</v>
      </c>
      <c r="U1108" s="9">
        <v>-0.5</v>
      </c>
      <c r="V1108" s="4" t="s">
        <v>23</v>
      </c>
    </row>
    <row r="1109" spans="1:22" s="10" customFormat="1" ht="24" customHeight="1">
      <c r="A1109" s="2" t="s">
        <v>575</v>
      </c>
      <c r="B1109" s="3" t="s">
        <v>576</v>
      </c>
      <c r="C1109" s="3" t="s">
        <v>322</v>
      </c>
      <c r="D1109" s="3" t="s">
        <v>205</v>
      </c>
      <c r="E1109" s="4" t="s">
        <v>22</v>
      </c>
      <c r="F1109" s="4" t="s">
        <v>22</v>
      </c>
      <c r="G1109" s="4">
        <v>3</v>
      </c>
      <c r="H1109" s="5">
        <v>2.2573799999999998E-2</v>
      </c>
      <c r="I1109" s="5">
        <v>6.6885500000000001E-2</v>
      </c>
      <c r="J1109" s="5">
        <v>3.1246399999999997E-2</v>
      </c>
      <c r="K1109" s="5">
        <v>-6.2371700000000002E-2</v>
      </c>
      <c r="L1109" s="5">
        <v>9.4629200000000011E-2</v>
      </c>
      <c r="M1109" s="5">
        <v>1.02522E-2</v>
      </c>
      <c r="N1109" s="5">
        <v>-3.9499900000000004E-2</v>
      </c>
      <c r="O1109" s="6">
        <v>1644.56</v>
      </c>
      <c r="P1109" s="7">
        <v>1539.96</v>
      </c>
      <c r="Q1109" s="5">
        <v>2.5740928335800772E-2</v>
      </c>
      <c r="R1109" s="6">
        <v>1579.6</v>
      </c>
      <c r="S1109" s="8">
        <v>43985</v>
      </c>
      <c r="T1109" s="5">
        <v>0.13949999999999999</v>
      </c>
      <c r="U1109" s="9">
        <v>-0.01</v>
      </c>
      <c r="V1109" s="4" t="s">
        <v>23</v>
      </c>
    </row>
    <row r="1110" spans="1:22" s="10" customFormat="1" ht="24" customHeight="1">
      <c r="A1110" s="2" t="s">
        <v>856</v>
      </c>
      <c r="B1110" s="3" t="s">
        <v>857</v>
      </c>
      <c r="C1110" s="3" t="s">
        <v>322</v>
      </c>
      <c r="D1110" s="3" t="s">
        <v>342</v>
      </c>
      <c r="E1110" s="4" t="s">
        <v>22</v>
      </c>
      <c r="F1110" s="4" t="s">
        <v>22</v>
      </c>
      <c r="G1110" s="4">
        <v>3</v>
      </c>
      <c r="H1110" s="5">
        <v>3.2672199999999998E-2</v>
      </c>
      <c r="I1110" s="5">
        <v>-4.5761999999999999E-3</v>
      </c>
      <c r="J1110" s="5">
        <v>5.3824500000000004E-2</v>
      </c>
      <c r="K1110" s="5">
        <v>-3.0478900000000003E-2</v>
      </c>
      <c r="L1110" s="5">
        <v>7.7096400000000009E-2</v>
      </c>
      <c r="M1110" s="5">
        <v>-1.0782199999999999E-2</v>
      </c>
      <c r="N1110" s="5">
        <v>-4.46982E-2</v>
      </c>
      <c r="O1110" s="6">
        <v>1443.46</v>
      </c>
      <c r="P1110" s="7">
        <v>1363.04</v>
      </c>
      <c r="Q1110" s="5">
        <v>1.1665101537739142E-2</v>
      </c>
      <c r="R1110" s="6">
        <v>1378.94</v>
      </c>
      <c r="S1110" s="8">
        <v>43985</v>
      </c>
      <c r="T1110" s="5">
        <v>7.8399999999999997E-2</v>
      </c>
      <c r="U1110" s="9">
        <v>-0.17</v>
      </c>
      <c r="V1110" s="4" t="s">
        <v>23</v>
      </c>
    </row>
    <row r="1111" spans="1:22" s="10" customFormat="1" ht="24" customHeight="1">
      <c r="A1111" s="2" t="s">
        <v>2177</v>
      </c>
      <c r="B1111" s="3" t="s">
        <v>2178</v>
      </c>
      <c r="C1111" s="3" t="s">
        <v>2179</v>
      </c>
      <c r="D1111" s="3" t="s">
        <v>1726</v>
      </c>
      <c r="E1111" s="4" t="s">
        <v>22</v>
      </c>
      <c r="F1111" s="4" t="s">
        <v>22</v>
      </c>
      <c r="G1111" s="4">
        <v>5</v>
      </c>
      <c r="H1111" s="5">
        <v>0.11146440000000001</v>
      </c>
      <c r="I1111" s="5">
        <v>0.1160187</v>
      </c>
      <c r="J1111" s="5">
        <v>1.9513900000000001E-2</v>
      </c>
      <c r="K1111" s="5">
        <v>3.7037999999999997E-3</v>
      </c>
      <c r="L1111" s="5">
        <v>0.2329698</v>
      </c>
      <c r="M1111" s="5">
        <v>-6.6204399999999997E-2</v>
      </c>
      <c r="N1111" s="5">
        <v>-0.137846</v>
      </c>
      <c r="O1111" s="6">
        <v>2091.61</v>
      </c>
      <c r="P1111" s="7">
        <v>1817.32</v>
      </c>
      <c r="Q1111" s="5">
        <v>6.9607994189246902E-3</v>
      </c>
      <c r="R1111" s="6">
        <v>1829.97</v>
      </c>
      <c r="S1111" s="8">
        <v>43987</v>
      </c>
      <c r="T1111" s="5">
        <v>0.2208</v>
      </c>
      <c r="U1111" s="9">
        <v>-7.0000000000000007E-2</v>
      </c>
      <c r="V1111" s="4" t="s">
        <v>23</v>
      </c>
    </row>
    <row r="1112" spans="1:22" s="10" customFormat="1" ht="24" customHeight="1">
      <c r="A1112" s="2" t="s">
        <v>2469</v>
      </c>
      <c r="B1112" s="3" t="s">
        <v>2470</v>
      </c>
      <c r="C1112" s="3" t="s">
        <v>2179</v>
      </c>
      <c r="D1112" s="3" t="s">
        <v>71</v>
      </c>
      <c r="E1112" s="4" t="s">
        <v>21</v>
      </c>
      <c r="F1112" s="4" t="s">
        <v>22</v>
      </c>
      <c r="G1112" s="4">
        <v>5</v>
      </c>
      <c r="H1112" s="5"/>
      <c r="I1112" s="5"/>
      <c r="J1112" s="5">
        <v>0.1020971</v>
      </c>
      <c r="K1112" s="5">
        <v>-7.9340900000000006E-2</v>
      </c>
      <c r="L1112" s="5">
        <v>0.19666340000000002</v>
      </c>
      <c r="M1112" s="5">
        <v>-4.79657E-2</v>
      </c>
      <c r="N1112" s="5">
        <v>-0.118549</v>
      </c>
      <c r="O1112" s="6">
        <v>108.31</v>
      </c>
      <c r="P1112" s="7">
        <v>92.73</v>
      </c>
      <c r="Q1112" s="5">
        <v>3.7959667852906165E-2</v>
      </c>
      <c r="R1112" s="6">
        <v>96.25</v>
      </c>
      <c r="S1112" s="8">
        <v>43987</v>
      </c>
      <c r="T1112" s="5">
        <v>0.17430000000000001</v>
      </c>
      <c r="U1112" s="9">
        <v>-0.36</v>
      </c>
      <c r="V1112" s="4" t="s">
        <v>23</v>
      </c>
    </row>
    <row r="1113" spans="1:22" s="10" customFormat="1" ht="24" customHeight="1">
      <c r="A1113" s="2" t="s">
        <v>390</v>
      </c>
      <c r="B1113" s="3" t="s">
        <v>391</v>
      </c>
      <c r="C1113" s="3" t="s">
        <v>392</v>
      </c>
      <c r="D1113" s="3" t="s">
        <v>205</v>
      </c>
      <c r="E1113" s="4" t="s">
        <v>21</v>
      </c>
      <c r="F1113" s="4" t="s">
        <v>22</v>
      </c>
      <c r="G1113" s="4">
        <v>4</v>
      </c>
      <c r="H1113" s="5">
        <v>0.15548809999999999</v>
      </c>
      <c r="I1113" s="5">
        <v>1.11466E-2</v>
      </c>
      <c r="J1113" s="5">
        <v>5.0126499999999997E-2</v>
      </c>
      <c r="K1113" s="5">
        <v>-3.42323E-2</v>
      </c>
      <c r="L1113" s="5">
        <v>0.10558519999999999</v>
      </c>
      <c r="M1113" s="5">
        <v>3.11518E-2</v>
      </c>
      <c r="N1113" s="5">
        <v>-5.2868000000000004E-3</v>
      </c>
      <c r="O1113" s="6">
        <v>323.45</v>
      </c>
      <c r="P1113" s="7">
        <v>320.07</v>
      </c>
      <c r="Q1113" s="5">
        <v>5.217608648108385E-3</v>
      </c>
      <c r="R1113" s="6">
        <v>321.74</v>
      </c>
      <c r="S1113" s="8">
        <v>43986</v>
      </c>
      <c r="T1113" s="5">
        <v>8.0500000000000002E-2</v>
      </c>
      <c r="U1113" s="9">
        <v>0.42</v>
      </c>
      <c r="V1113" s="4" t="s">
        <v>23</v>
      </c>
    </row>
    <row r="1114" spans="1:22" s="10" customFormat="1" ht="24" customHeight="1">
      <c r="A1114" s="2" t="s">
        <v>1114</v>
      </c>
      <c r="B1114" s="3" t="s">
        <v>1115</v>
      </c>
      <c r="C1114" s="3" t="s">
        <v>392</v>
      </c>
      <c r="D1114" s="3" t="s">
        <v>205</v>
      </c>
      <c r="E1114" s="4" t="s">
        <v>22</v>
      </c>
      <c r="F1114" s="4" t="s">
        <v>22</v>
      </c>
      <c r="G1114" s="4">
        <v>4</v>
      </c>
      <c r="H1114" s="5">
        <v>0.13467090000000001</v>
      </c>
      <c r="I1114" s="5">
        <v>3.48428E-2</v>
      </c>
      <c r="J1114" s="5">
        <v>7.4968500000000007E-2</v>
      </c>
      <c r="K1114" s="5">
        <v>-4.6219700000000002E-2</v>
      </c>
      <c r="L1114" s="5">
        <v>0.1167825</v>
      </c>
      <c r="M1114" s="5">
        <v>2.7712599999999997E-2</v>
      </c>
      <c r="N1114" s="5">
        <v>-1.1618900000000001E-2</v>
      </c>
      <c r="O1114" s="6">
        <v>181.6</v>
      </c>
      <c r="P1114" s="7">
        <v>178.53</v>
      </c>
      <c r="Q1114" s="5">
        <v>2.2573236990981904E-2</v>
      </c>
      <c r="R1114" s="6">
        <v>182.56</v>
      </c>
      <c r="S1114" s="8">
        <v>43987</v>
      </c>
      <c r="T1114" s="5">
        <v>8.9200000000000002E-2</v>
      </c>
      <c r="U1114" s="9">
        <v>0.33</v>
      </c>
      <c r="V1114" s="4" t="s">
        <v>23</v>
      </c>
    </row>
    <row r="1115" spans="1:22" s="10" customFormat="1" ht="24" customHeight="1">
      <c r="A1115" s="2" t="s">
        <v>749</v>
      </c>
      <c r="B1115" s="3" t="s">
        <v>750</v>
      </c>
      <c r="C1115" s="3" t="s">
        <v>751</v>
      </c>
      <c r="D1115" s="3" t="s">
        <v>144</v>
      </c>
      <c r="E1115" s="4" t="s">
        <v>21</v>
      </c>
      <c r="F1115" s="4" t="s">
        <v>22</v>
      </c>
      <c r="G1115" s="4">
        <v>5</v>
      </c>
      <c r="H1115" s="5">
        <v>0.1472475</v>
      </c>
      <c r="I1115" s="5">
        <v>2.5700799999999999E-2</v>
      </c>
      <c r="J1115" s="5">
        <v>0.1342922</v>
      </c>
      <c r="K1115" s="5">
        <v>-0.11125199999999999</v>
      </c>
      <c r="L1115" s="5">
        <v>0.23255990000000001</v>
      </c>
      <c r="M1115" s="5">
        <v>-1.22457E-2</v>
      </c>
      <c r="N1115" s="5">
        <v>-0.100707</v>
      </c>
      <c r="O1115" s="6">
        <v>164.14</v>
      </c>
      <c r="P1115" s="7">
        <v>141.97</v>
      </c>
      <c r="Q1115" s="5">
        <v>3.9726702824540494E-2</v>
      </c>
      <c r="R1115" s="6">
        <v>147.61000000000001</v>
      </c>
      <c r="S1115" s="8">
        <v>43986</v>
      </c>
      <c r="T1115" s="5">
        <v>0.20910000000000001</v>
      </c>
      <c r="U1115" s="9">
        <v>-0.15</v>
      </c>
      <c r="V1115" s="4" t="s">
        <v>23</v>
      </c>
    </row>
    <row r="1116" spans="1:22" s="10" customFormat="1" ht="24" customHeight="1">
      <c r="A1116" s="2" t="s">
        <v>858</v>
      </c>
      <c r="B1116" s="3" t="s">
        <v>859</v>
      </c>
      <c r="C1116" s="3" t="s">
        <v>751</v>
      </c>
      <c r="D1116" s="3" t="s">
        <v>71</v>
      </c>
      <c r="E1116" s="4" t="s">
        <v>21</v>
      </c>
      <c r="F1116" s="4" t="s">
        <v>22</v>
      </c>
      <c r="G1116" s="4">
        <v>5</v>
      </c>
      <c r="H1116" s="5">
        <v>0.13354369999999999</v>
      </c>
      <c r="I1116" s="5">
        <v>7.8011E-3</v>
      </c>
      <c r="J1116" s="5">
        <v>9.9903200000000011E-2</v>
      </c>
      <c r="K1116" s="5">
        <v>-0.1299758</v>
      </c>
      <c r="L1116" s="5">
        <v>0.2682002</v>
      </c>
      <c r="M1116" s="5">
        <v>2.06912E-2</v>
      </c>
      <c r="N1116" s="5">
        <v>-7.5742500000000004E-2</v>
      </c>
      <c r="O1116" s="6">
        <v>50.17</v>
      </c>
      <c r="P1116" s="7">
        <v>45.18</v>
      </c>
      <c r="Q1116" s="5">
        <v>2.6339088092076191E-2</v>
      </c>
      <c r="R1116" s="6">
        <v>46.37</v>
      </c>
      <c r="S1116" s="8">
        <v>43986</v>
      </c>
      <c r="T1116" s="5">
        <v>0.1757</v>
      </c>
      <c r="U1116" s="9">
        <v>0.08</v>
      </c>
      <c r="V1116" s="4" t="s">
        <v>23</v>
      </c>
    </row>
    <row r="1117" spans="1:22" s="10" customFormat="1" ht="24" customHeight="1">
      <c r="A1117" s="2" t="s">
        <v>1163</v>
      </c>
      <c r="B1117" s="3" t="s">
        <v>1164</v>
      </c>
      <c r="C1117" s="3" t="s">
        <v>751</v>
      </c>
      <c r="D1117" s="3" t="s">
        <v>247</v>
      </c>
      <c r="E1117" s="4" t="s">
        <v>22</v>
      </c>
      <c r="F1117" s="4" t="s">
        <v>22</v>
      </c>
      <c r="G1117" s="4">
        <v>3</v>
      </c>
      <c r="H1117" s="5">
        <v>3.9575800000000001E-2</v>
      </c>
      <c r="I1117" s="5">
        <v>5.6679E-3</v>
      </c>
      <c r="J1117" s="5">
        <v>4.1048299999999996E-2</v>
      </c>
      <c r="K1117" s="5">
        <v>-5.7746100000000002E-2</v>
      </c>
      <c r="L1117" s="5">
        <v>8.7043999999999996E-2</v>
      </c>
      <c r="M1117" s="5">
        <v>1.7747699999999998E-2</v>
      </c>
      <c r="N1117" s="5">
        <v>-1.99965E-2</v>
      </c>
      <c r="O1117" s="6">
        <v>113.52</v>
      </c>
      <c r="P1117" s="7">
        <v>109.85</v>
      </c>
      <c r="Q1117" s="5">
        <v>1.9116977696859383E-2</v>
      </c>
      <c r="R1117" s="6">
        <v>111.95</v>
      </c>
      <c r="S1117" s="8">
        <v>43987</v>
      </c>
      <c r="T1117" s="5">
        <v>8.6699999999999999E-2</v>
      </c>
      <c r="U1117" s="9">
        <v>0.15</v>
      </c>
      <c r="V1117" s="4" t="s">
        <v>23</v>
      </c>
    </row>
    <row r="1118" spans="1:22" s="10" customFormat="1" ht="24" customHeight="1">
      <c r="A1118" s="2" t="s">
        <v>1268</v>
      </c>
      <c r="B1118" s="3" t="s">
        <v>1269</v>
      </c>
      <c r="C1118" s="3" t="s">
        <v>751</v>
      </c>
      <c r="D1118" s="3" t="s">
        <v>35</v>
      </c>
      <c r="E1118" s="4" t="s">
        <v>22</v>
      </c>
      <c r="F1118" s="4" t="s">
        <v>22</v>
      </c>
      <c r="G1118" s="4">
        <v>5</v>
      </c>
      <c r="H1118" s="5"/>
      <c r="I1118" s="5"/>
      <c r="J1118" s="5"/>
      <c r="K1118" s="5"/>
      <c r="L1118" s="5">
        <v>0.33186190000000004</v>
      </c>
      <c r="M1118" s="5">
        <v>0.160744</v>
      </c>
      <c r="N1118" s="5">
        <v>1.8696399999999998E-2</v>
      </c>
      <c r="O1118" s="6">
        <v>117.67</v>
      </c>
      <c r="P1118" s="7">
        <v>118.15</v>
      </c>
      <c r="Q1118" s="5">
        <v>2.9792636479051948E-2</v>
      </c>
      <c r="R1118" s="6">
        <v>121.67</v>
      </c>
      <c r="S1118" s="8">
        <v>43987</v>
      </c>
      <c r="T1118" s="5">
        <v>0.1948</v>
      </c>
      <c r="U1118" s="9">
        <v>0.8</v>
      </c>
      <c r="V1118" s="4" t="s">
        <v>23</v>
      </c>
    </row>
    <row r="1119" spans="1:22" s="10" customFormat="1" ht="24" customHeight="1">
      <c r="A1119" s="2" t="s">
        <v>984</v>
      </c>
      <c r="B1119" s="3" t="s">
        <v>985</v>
      </c>
      <c r="C1119" s="3" t="s">
        <v>986</v>
      </c>
      <c r="D1119" s="3" t="s">
        <v>205</v>
      </c>
      <c r="E1119" s="4" t="s">
        <v>22</v>
      </c>
      <c r="F1119" s="4" t="s">
        <v>22</v>
      </c>
      <c r="G1119" s="4">
        <v>4</v>
      </c>
      <c r="H1119" s="5">
        <v>-4.7313500000000001E-2</v>
      </c>
      <c r="I1119" s="5">
        <v>7.1971900000000005E-2</v>
      </c>
      <c r="J1119" s="5">
        <v>0.13295780000000001</v>
      </c>
      <c r="K1119" s="5">
        <v>-5.3033000000000004E-2</v>
      </c>
      <c r="L1119" s="5">
        <v>0.1153037</v>
      </c>
      <c r="M1119" s="5">
        <v>6.865389999999999E-2</v>
      </c>
      <c r="N1119" s="5">
        <v>2.28381E-2</v>
      </c>
      <c r="O1119" s="6">
        <v>1176.98</v>
      </c>
      <c r="P1119" s="7">
        <v>1198.7</v>
      </c>
      <c r="Q1119" s="5">
        <v>1.0736631350629855E-2</v>
      </c>
      <c r="R1119" s="6">
        <v>1211.57</v>
      </c>
      <c r="S1119" s="8">
        <v>43987</v>
      </c>
      <c r="T1119" s="5">
        <v>5.5599999999999997E-2</v>
      </c>
      <c r="U1119" s="9">
        <v>1.3</v>
      </c>
      <c r="V1119" s="4" t="s">
        <v>23</v>
      </c>
    </row>
    <row r="1120" spans="1:22" s="10" customFormat="1" ht="24" customHeight="1">
      <c r="A1120" s="2" t="s">
        <v>1105</v>
      </c>
      <c r="B1120" s="3" t="s">
        <v>1106</v>
      </c>
      <c r="C1120" s="3" t="s">
        <v>986</v>
      </c>
      <c r="D1120" s="3" t="s">
        <v>205</v>
      </c>
      <c r="E1120" s="4" t="s">
        <v>22</v>
      </c>
      <c r="F1120" s="4" t="s">
        <v>22</v>
      </c>
      <c r="G1120" s="4">
        <v>4</v>
      </c>
      <c r="H1120" s="5">
        <v>-4.9966200000000002E-2</v>
      </c>
      <c r="I1120" s="5">
        <v>6.7314600000000002E-2</v>
      </c>
      <c r="J1120" s="5">
        <v>0.125609</v>
      </c>
      <c r="K1120" s="5">
        <v>-6.1987800000000003E-2</v>
      </c>
      <c r="L1120" s="5">
        <v>0.1093667</v>
      </c>
      <c r="M1120" s="5">
        <v>6.0097299999999999E-2</v>
      </c>
      <c r="N1120" s="5">
        <v>1.8896800000000002E-2</v>
      </c>
      <c r="O1120" s="6">
        <v>1194.9100000000001</v>
      </c>
      <c r="P1120" s="7">
        <v>1212.42</v>
      </c>
      <c r="Q1120" s="5">
        <v>1.0598637435871971E-2</v>
      </c>
      <c r="R1120" s="6">
        <v>1225.27</v>
      </c>
      <c r="S1120" s="8">
        <v>43987</v>
      </c>
      <c r="T1120" s="5">
        <v>5.6500000000000002E-2</v>
      </c>
      <c r="U1120" s="9">
        <v>1.1599999999999999</v>
      </c>
      <c r="V1120" s="4" t="s">
        <v>23</v>
      </c>
    </row>
    <row r="1121" spans="1:22" s="10" customFormat="1" ht="24" customHeight="1">
      <c r="A1121" s="2" t="s">
        <v>1214</v>
      </c>
      <c r="B1121" s="3" t="s">
        <v>1215</v>
      </c>
      <c r="C1121" s="3" t="s">
        <v>986</v>
      </c>
      <c r="D1121" s="3" t="s">
        <v>1216</v>
      </c>
      <c r="E1121" s="4" t="s">
        <v>22</v>
      </c>
      <c r="F1121" s="4" t="s">
        <v>22</v>
      </c>
      <c r="G1121" s="4">
        <v>5</v>
      </c>
      <c r="H1121" s="5"/>
      <c r="I1121" s="5"/>
      <c r="J1121" s="5">
        <v>9.0862599999999988E-2</v>
      </c>
      <c r="K1121" s="5">
        <v>-4.4416299999999999E-2</v>
      </c>
      <c r="L1121" s="5">
        <v>5.3679699999999997E-2</v>
      </c>
      <c r="M1121" s="5">
        <v>0.34725900000000004</v>
      </c>
      <c r="N1121" s="5">
        <v>0.239346</v>
      </c>
      <c r="O1121" s="6">
        <v>1096.28</v>
      </c>
      <c r="P1121" s="7">
        <v>1351.41</v>
      </c>
      <c r="Q1121" s="5">
        <v>7.4218778904995286E-3</v>
      </c>
      <c r="R1121" s="6">
        <v>1361.44</v>
      </c>
      <c r="S1121" s="8">
        <v>43987</v>
      </c>
      <c r="T1121" s="5">
        <v>0.1837</v>
      </c>
      <c r="U1121" s="9">
        <v>1.74</v>
      </c>
      <c r="V1121" s="4" t="s">
        <v>23</v>
      </c>
    </row>
    <row r="1122" spans="1:22" s="10" customFormat="1" ht="24" customHeight="1">
      <c r="A1122" s="2" t="s">
        <v>658</v>
      </c>
      <c r="B1122" s="3" t="s">
        <v>659</v>
      </c>
      <c r="C1122" s="3" t="s">
        <v>660</v>
      </c>
      <c r="D1122" s="3" t="s">
        <v>226</v>
      </c>
      <c r="E1122" s="4" t="s">
        <v>22</v>
      </c>
      <c r="F1122" s="4" t="s">
        <v>22</v>
      </c>
      <c r="G1122" s="4">
        <v>4</v>
      </c>
      <c r="H1122" s="5">
        <v>3.8144299999999999E-2</v>
      </c>
      <c r="I1122" s="5">
        <v>3.3763700000000001E-2</v>
      </c>
      <c r="J1122" s="5">
        <v>2.7414499999999998E-2</v>
      </c>
      <c r="K1122" s="5">
        <v>-0.12535959999999999</v>
      </c>
      <c r="L1122" s="5">
        <v>5.41074E-2</v>
      </c>
      <c r="M1122" s="5">
        <v>-7.6277999999999999E-2</v>
      </c>
      <c r="N1122" s="5">
        <v>-9.7823499999999994E-2</v>
      </c>
      <c r="O1122" s="6">
        <v>128.19</v>
      </c>
      <c r="P1122" s="7">
        <v>113.93</v>
      </c>
      <c r="Q1122" s="5">
        <v>2.1592205740366799E-2</v>
      </c>
      <c r="R1122" s="6">
        <v>116.39</v>
      </c>
      <c r="S1122" s="8">
        <v>43986</v>
      </c>
      <c r="T1122" s="5">
        <v>0.19600000000000001</v>
      </c>
      <c r="U1122" s="9">
        <v>-0.35</v>
      </c>
      <c r="V1122" s="4" t="s">
        <v>23</v>
      </c>
    </row>
    <row r="1123" spans="1:22" s="10" customFormat="1" ht="24" customHeight="1">
      <c r="A1123" s="2" t="s">
        <v>1276</v>
      </c>
      <c r="B1123" s="3" t="s">
        <v>1277</v>
      </c>
      <c r="C1123" s="3" t="s">
        <v>1278</v>
      </c>
      <c r="D1123" s="3" t="s">
        <v>35</v>
      </c>
      <c r="E1123" s="4" t="s">
        <v>22</v>
      </c>
      <c r="F1123" s="4" t="s">
        <v>22</v>
      </c>
      <c r="G1123" s="4">
        <v>5</v>
      </c>
      <c r="H1123" s="5"/>
      <c r="I1123" s="5"/>
      <c r="J1123" s="5"/>
      <c r="K1123" s="5"/>
      <c r="L1123" s="5">
        <v>0.21889040000000001</v>
      </c>
      <c r="M1123" s="5">
        <v>4.6444099999999995E-2</v>
      </c>
      <c r="N1123" s="5">
        <v>-6.99346E-2</v>
      </c>
      <c r="O1123" s="6">
        <v>108.53</v>
      </c>
      <c r="P1123" s="7">
        <v>99.54</v>
      </c>
      <c r="Q1123" s="5">
        <v>4.0184850311432596E-2</v>
      </c>
      <c r="R1123" s="6">
        <v>103.54</v>
      </c>
      <c r="S1123" s="8">
        <v>43987</v>
      </c>
      <c r="T1123" s="5">
        <v>0.18859999999999999</v>
      </c>
      <c r="U1123" s="9">
        <v>0.22</v>
      </c>
      <c r="V1123" s="4" t="s">
        <v>23</v>
      </c>
    </row>
    <row r="1124" spans="1:22" s="10" customFormat="1" ht="24" customHeight="1">
      <c r="A1124" s="2" t="s">
        <v>1279</v>
      </c>
      <c r="B1124" s="3" t="s">
        <v>1280</v>
      </c>
      <c r="C1124" s="3" t="s">
        <v>1278</v>
      </c>
      <c r="D1124" s="3" t="s">
        <v>205</v>
      </c>
      <c r="E1124" s="4" t="s">
        <v>22</v>
      </c>
      <c r="F1124" s="4" t="s">
        <v>22</v>
      </c>
      <c r="G1124" s="4">
        <v>4</v>
      </c>
      <c r="H1124" s="5"/>
      <c r="I1124" s="5"/>
      <c r="J1124" s="5"/>
      <c r="K1124" s="5"/>
      <c r="L1124" s="5">
        <v>0.1242859</v>
      </c>
      <c r="M1124" s="5">
        <v>3.1259599999999998E-2</v>
      </c>
      <c r="N1124" s="5">
        <v>-3.5282800000000003E-2</v>
      </c>
      <c r="O1124" s="6">
        <v>104.3</v>
      </c>
      <c r="P1124" s="7">
        <v>99.84</v>
      </c>
      <c r="Q1124" s="5">
        <v>2.173477564102555E-2</v>
      </c>
      <c r="R1124" s="6">
        <v>102.01</v>
      </c>
      <c r="S1124" s="8">
        <v>43987</v>
      </c>
      <c r="T1124" s="5">
        <v>0.1052</v>
      </c>
      <c r="U1124" s="9">
        <v>0.26</v>
      </c>
      <c r="V1124" s="4" t="s">
        <v>23</v>
      </c>
    </row>
  </sheetData>
  <autoFilter ref="A4:V1124">
    <sortState ref="A5:V1124">
      <sortCondition ref="C4:C1124"/>
    </sortState>
  </autoFilter>
  <conditionalFormatting sqref="T3">
    <cfRule type="cellIs" dxfId="3365" priority="4526" stopIfTrue="1" operator="lessThan">
      <formula>0</formula>
    </cfRule>
  </conditionalFormatting>
  <conditionalFormatting sqref="U3">
    <cfRule type="cellIs" dxfId="3364" priority="4525" stopIfTrue="1" operator="lessThan">
      <formula>0</formula>
    </cfRule>
  </conditionalFormatting>
  <conditionalFormatting sqref="V3">
    <cfRule type="cellIs" dxfId="3363" priority="4524" stopIfTrue="1" operator="lessThan">
      <formula>0</formula>
    </cfRule>
  </conditionalFormatting>
  <conditionalFormatting sqref="H5:L1124">
    <cfRule type="cellIs" dxfId="3362" priority="4520" stopIfTrue="1" operator="lessThan">
      <formula>0</formula>
    </cfRule>
  </conditionalFormatting>
  <conditionalFormatting sqref="U5">
    <cfRule type="cellIs" dxfId="3361" priority="4519" stopIfTrue="1" operator="lessThan">
      <formula>0</formula>
    </cfRule>
  </conditionalFormatting>
  <conditionalFormatting sqref="M5">
    <cfRule type="cellIs" dxfId="3360" priority="4518" stopIfTrue="1" operator="lessThan">
      <formula>0</formula>
    </cfRule>
  </conditionalFormatting>
  <conditionalFormatting sqref="N5">
    <cfRule type="cellIs" dxfId="3359" priority="4517" stopIfTrue="1" operator="lessThan">
      <formula>0</formula>
    </cfRule>
  </conditionalFormatting>
  <conditionalFormatting sqref="U6">
    <cfRule type="cellIs" dxfId="3358" priority="4515" stopIfTrue="1" operator="lessThan">
      <formula>0</formula>
    </cfRule>
  </conditionalFormatting>
  <conditionalFormatting sqref="M6">
    <cfRule type="cellIs" dxfId="3357" priority="4514" stopIfTrue="1" operator="lessThan">
      <formula>0</formula>
    </cfRule>
  </conditionalFormatting>
  <conditionalFormatting sqref="N6">
    <cfRule type="cellIs" dxfId="3356" priority="4513" stopIfTrue="1" operator="lessThan">
      <formula>0</formula>
    </cfRule>
  </conditionalFormatting>
  <conditionalFormatting sqref="U7">
    <cfRule type="cellIs" dxfId="3355" priority="4511" stopIfTrue="1" operator="lessThan">
      <formula>0</formula>
    </cfRule>
  </conditionalFormatting>
  <conditionalFormatting sqref="M7">
    <cfRule type="cellIs" dxfId="3354" priority="4510" stopIfTrue="1" operator="lessThan">
      <formula>0</formula>
    </cfRule>
  </conditionalFormatting>
  <conditionalFormatting sqref="N7">
    <cfRule type="cellIs" dxfId="3353" priority="4509" stopIfTrue="1" operator="lessThan">
      <formula>0</formula>
    </cfRule>
  </conditionalFormatting>
  <conditionalFormatting sqref="U8">
    <cfRule type="cellIs" dxfId="3352" priority="4507" stopIfTrue="1" operator="lessThan">
      <formula>0</formula>
    </cfRule>
  </conditionalFormatting>
  <conditionalFormatting sqref="M8">
    <cfRule type="cellIs" dxfId="3351" priority="4506" stopIfTrue="1" operator="lessThan">
      <formula>0</formula>
    </cfRule>
  </conditionalFormatting>
  <conditionalFormatting sqref="N8">
    <cfRule type="cellIs" dxfId="3350" priority="4505" stopIfTrue="1" operator="lessThan">
      <formula>0</formula>
    </cfRule>
  </conditionalFormatting>
  <conditionalFormatting sqref="U9">
    <cfRule type="cellIs" dxfId="3349" priority="4503" stopIfTrue="1" operator="lessThan">
      <formula>0</formula>
    </cfRule>
  </conditionalFormatting>
  <conditionalFormatting sqref="M9">
    <cfRule type="cellIs" dxfId="3348" priority="4502" stopIfTrue="1" operator="lessThan">
      <formula>0</formula>
    </cfRule>
  </conditionalFormatting>
  <conditionalFormatting sqref="N9">
    <cfRule type="cellIs" dxfId="3347" priority="4501" stopIfTrue="1" operator="lessThan">
      <formula>0</formula>
    </cfRule>
  </conditionalFormatting>
  <conditionalFormatting sqref="U10">
    <cfRule type="cellIs" dxfId="3346" priority="4499" stopIfTrue="1" operator="lessThan">
      <formula>0</formula>
    </cfRule>
  </conditionalFormatting>
  <conditionalFormatting sqref="M10">
    <cfRule type="cellIs" dxfId="3345" priority="4498" stopIfTrue="1" operator="lessThan">
      <formula>0</formula>
    </cfRule>
  </conditionalFormatting>
  <conditionalFormatting sqref="N10">
    <cfRule type="cellIs" dxfId="3344" priority="4497" stopIfTrue="1" operator="lessThan">
      <formula>0</formula>
    </cfRule>
  </conditionalFormatting>
  <conditionalFormatting sqref="U11">
    <cfRule type="cellIs" dxfId="3343" priority="4495" stopIfTrue="1" operator="lessThan">
      <formula>0</formula>
    </cfRule>
  </conditionalFormatting>
  <conditionalFormatting sqref="M11">
    <cfRule type="cellIs" dxfId="3342" priority="4494" stopIfTrue="1" operator="lessThan">
      <formula>0</formula>
    </cfRule>
  </conditionalFormatting>
  <conditionalFormatting sqref="N11">
    <cfRule type="cellIs" dxfId="3341" priority="4493" stopIfTrue="1" operator="lessThan">
      <formula>0</formula>
    </cfRule>
  </conditionalFormatting>
  <conditionalFormatting sqref="U12">
    <cfRule type="cellIs" dxfId="3340" priority="4491" stopIfTrue="1" operator="lessThan">
      <formula>0</formula>
    </cfRule>
  </conditionalFormatting>
  <conditionalFormatting sqref="M12">
    <cfRule type="cellIs" dxfId="3339" priority="4490" stopIfTrue="1" operator="lessThan">
      <formula>0</formula>
    </cfRule>
  </conditionalFormatting>
  <conditionalFormatting sqref="N12">
    <cfRule type="cellIs" dxfId="3338" priority="4489" stopIfTrue="1" operator="lessThan">
      <formula>0</formula>
    </cfRule>
  </conditionalFormatting>
  <conditionalFormatting sqref="U13">
    <cfRule type="cellIs" dxfId="3337" priority="4487" stopIfTrue="1" operator="lessThan">
      <formula>0</formula>
    </cfRule>
  </conditionalFormatting>
  <conditionalFormatting sqref="M13">
    <cfRule type="cellIs" dxfId="3336" priority="4486" stopIfTrue="1" operator="lessThan">
      <formula>0</formula>
    </cfRule>
  </conditionalFormatting>
  <conditionalFormatting sqref="N13">
    <cfRule type="cellIs" dxfId="3335" priority="4485" stopIfTrue="1" operator="lessThan">
      <formula>0</formula>
    </cfRule>
  </conditionalFormatting>
  <conditionalFormatting sqref="U14">
    <cfRule type="cellIs" dxfId="3334" priority="4483" stopIfTrue="1" operator="lessThan">
      <formula>0</formula>
    </cfRule>
  </conditionalFormatting>
  <conditionalFormatting sqref="M14">
    <cfRule type="cellIs" dxfId="3333" priority="4482" stopIfTrue="1" operator="lessThan">
      <formula>0</formula>
    </cfRule>
  </conditionalFormatting>
  <conditionalFormatting sqref="N14">
    <cfRule type="cellIs" dxfId="3332" priority="4481" stopIfTrue="1" operator="lessThan">
      <formula>0</formula>
    </cfRule>
  </conditionalFormatting>
  <conditionalFormatting sqref="U15">
    <cfRule type="cellIs" dxfId="3331" priority="4479" stopIfTrue="1" operator="lessThan">
      <formula>0</formula>
    </cfRule>
  </conditionalFormatting>
  <conditionalFormatting sqref="M15">
    <cfRule type="cellIs" dxfId="3330" priority="4478" stopIfTrue="1" operator="lessThan">
      <formula>0</formula>
    </cfRule>
  </conditionalFormatting>
  <conditionalFormatting sqref="N15">
    <cfRule type="cellIs" dxfId="3329" priority="4477" stopIfTrue="1" operator="lessThan">
      <formula>0</formula>
    </cfRule>
  </conditionalFormatting>
  <conditionalFormatting sqref="U16">
    <cfRule type="cellIs" dxfId="3328" priority="4475" stopIfTrue="1" operator="lessThan">
      <formula>0</formula>
    </cfRule>
  </conditionalFormatting>
  <conditionalFormatting sqref="M16">
    <cfRule type="cellIs" dxfId="3327" priority="4474" stopIfTrue="1" operator="lessThan">
      <formula>0</formula>
    </cfRule>
  </conditionalFormatting>
  <conditionalFormatting sqref="N16">
    <cfRule type="cellIs" dxfId="3326" priority="4473" stopIfTrue="1" operator="lessThan">
      <formula>0</formula>
    </cfRule>
  </conditionalFormatting>
  <conditionalFormatting sqref="U17">
    <cfRule type="cellIs" dxfId="3325" priority="4471" stopIfTrue="1" operator="lessThan">
      <formula>0</formula>
    </cfRule>
  </conditionalFormatting>
  <conditionalFormatting sqref="M17">
    <cfRule type="cellIs" dxfId="3324" priority="4470" stopIfTrue="1" operator="lessThan">
      <formula>0</formula>
    </cfRule>
  </conditionalFormatting>
  <conditionalFormatting sqref="N17">
    <cfRule type="cellIs" dxfId="3323" priority="4469" stopIfTrue="1" operator="lessThan">
      <formula>0</formula>
    </cfRule>
  </conditionalFormatting>
  <conditionalFormatting sqref="U18">
    <cfRule type="cellIs" dxfId="3322" priority="4467" stopIfTrue="1" operator="lessThan">
      <formula>0</formula>
    </cfRule>
  </conditionalFormatting>
  <conditionalFormatting sqref="M18">
    <cfRule type="cellIs" dxfId="3321" priority="4466" stopIfTrue="1" operator="lessThan">
      <formula>0</formula>
    </cfRule>
  </conditionalFormatting>
  <conditionalFormatting sqref="N18">
    <cfRule type="cellIs" dxfId="3320" priority="4465" stopIfTrue="1" operator="lessThan">
      <formula>0</formula>
    </cfRule>
  </conditionalFormatting>
  <conditionalFormatting sqref="U19">
    <cfRule type="cellIs" dxfId="3319" priority="4463" stopIfTrue="1" operator="lessThan">
      <formula>0</formula>
    </cfRule>
  </conditionalFormatting>
  <conditionalFormatting sqref="M19">
    <cfRule type="cellIs" dxfId="3318" priority="4462" stopIfTrue="1" operator="lessThan">
      <formula>0</formula>
    </cfRule>
  </conditionalFormatting>
  <conditionalFormatting sqref="N19">
    <cfRule type="cellIs" dxfId="3317" priority="4461" stopIfTrue="1" operator="lessThan">
      <formula>0</formula>
    </cfRule>
  </conditionalFormatting>
  <conditionalFormatting sqref="U20">
    <cfRule type="cellIs" dxfId="3316" priority="4459" stopIfTrue="1" operator="lessThan">
      <formula>0</formula>
    </cfRule>
  </conditionalFormatting>
  <conditionalFormatting sqref="M20">
    <cfRule type="cellIs" dxfId="3315" priority="4458" stopIfTrue="1" operator="lessThan">
      <formula>0</formula>
    </cfRule>
  </conditionalFormatting>
  <conditionalFormatting sqref="N20">
    <cfRule type="cellIs" dxfId="3314" priority="4457" stopIfTrue="1" operator="lessThan">
      <formula>0</formula>
    </cfRule>
  </conditionalFormatting>
  <conditionalFormatting sqref="U21">
    <cfRule type="cellIs" dxfId="3313" priority="4455" stopIfTrue="1" operator="lessThan">
      <formula>0</formula>
    </cfRule>
  </conditionalFormatting>
  <conditionalFormatting sqref="M21">
    <cfRule type="cellIs" dxfId="3312" priority="4454" stopIfTrue="1" operator="lessThan">
      <formula>0</formula>
    </cfRule>
  </conditionalFormatting>
  <conditionalFormatting sqref="N21">
    <cfRule type="cellIs" dxfId="3311" priority="4453" stopIfTrue="1" operator="lessThan">
      <formula>0</formula>
    </cfRule>
  </conditionalFormatting>
  <conditionalFormatting sqref="U22">
    <cfRule type="cellIs" dxfId="3310" priority="4451" stopIfTrue="1" operator="lessThan">
      <formula>0</formula>
    </cfRule>
  </conditionalFormatting>
  <conditionalFormatting sqref="M22">
    <cfRule type="cellIs" dxfId="3309" priority="4450" stopIfTrue="1" operator="lessThan">
      <formula>0</formula>
    </cfRule>
  </conditionalFormatting>
  <conditionalFormatting sqref="N22">
    <cfRule type="cellIs" dxfId="3308" priority="4449" stopIfTrue="1" operator="lessThan">
      <formula>0</formula>
    </cfRule>
  </conditionalFormatting>
  <conditionalFormatting sqref="U23">
    <cfRule type="cellIs" dxfId="3307" priority="4447" stopIfTrue="1" operator="lessThan">
      <formula>0</formula>
    </cfRule>
  </conditionalFormatting>
  <conditionalFormatting sqref="M23">
    <cfRule type="cellIs" dxfId="3306" priority="4446" stopIfTrue="1" operator="lessThan">
      <formula>0</formula>
    </cfRule>
  </conditionalFormatting>
  <conditionalFormatting sqref="N23">
    <cfRule type="cellIs" dxfId="3305" priority="4445" stopIfTrue="1" operator="lessThan">
      <formula>0</formula>
    </cfRule>
  </conditionalFormatting>
  <conditionalFormatting sqref="U24">
    <cfRule type="cellIs" dxfId="3304" priority="4443" stopIfTrue="1" operator="lessThan">
      <formula>0</formula>
    </cfRule>
  </conditionalFormatting>
  <conditionalFormatting sqref="M24">
    <cfRule type="cellIs" dxfId="3303" priority="4442" stopIfTrue="1" operator="lessThan">
      <formula>0</formula>
    </cfRule>
  </conditionalFormatting>
  <conditionalFormatting sqref="N24">
    <cfRule type="cellIs" dxfId="3302" priority="4441" stopIfTrue="1" operator="lessThan">
      <formula>0</formula>
    </cfRule>
  </conditionalFormatting>
  <conditionalFormatting sqref="U25">
    <cfRule type="cellIs" dxfId="3301" priority="4439" stopIfTrue="1" operator="lessThan">
      <formula>0</formula>
    </cfRule>
  </conditionalFormatting>
  <conditionalFormatting sqref="M25">
    <cfRule type="cellIs" dxfId="3300" priority="4438" stopIfTrue="1" operator="lessThan">
      <formula>0</formula>
    </cfRule>
  </conditionalFormatting>
  <conditionalFormatting sqref="N25">
    <cfRule type="cellIs" dxfId="3299" priority="4437" stopIfTrue="1" operator="lessThan">
      <formula>0</formula>
    </cfRule>
  </conditionalFormatting>
  <conditionalFormatting sqref="U26">
    <cfRule type="cellIs" dxfId="3298" priority="4435" stopIfTrue="1" operator="lessThan">
      <formula>0</formula>
    </cfRule>
  </conditionalFormatting>
  <conditionalFormatting sqref="M26">
    <cfRule type="cellIs" dxfId="3297" priority="4434" stopIfTrue="1" operator="lessThan">
      <formula>0</formula>
    </cfRule>
  </conditionalFormatting>
  <conditionalFormatting sqref="N26">
    <cfRule type="cellIs" dxfId="3296" priority="4433" stopIfTrue="1" operator="lessThan">
      <formula>0</formula>
    </cfRule>
  </conditionalFormatting>
  <conditionalFormatting sqref="U27">
    <cfRule type="cellIs" dxfId="3295" priority="4431" stopIfTrue="1" operator="lessThan">
      <formula>0</formula>
    </cfRule>
  </conditionalFormatting>
  <conditionalFormatting sqref="M27">
    <cfRule type="cellIs" dxfId="3294" priority="4430" stopIfTrue="1" operator="lessThan">
      <formula>0</formula>
    </cfRule>
  </conditionalFormatting>
  <conditionalFormatting sqref="N27">
    <cfRule type="cellIs" dxfId="3293" priority="4429" stopIfTrue="1" operator="lessThan">
      <formula>0</formula>
    </cfRule>
  </conditionalFormatting>
  <conditionalFormatting sqref="U28">
    <cfRule type="cellIs" dxfId="3292" priority="4427" stopIfTrue="1" operator="lessThan">
      <formula>0</formula>
    </cfRule>
  </conditionalFormatting>
  <conditionalFormatting sqref="M28">
    <cfRule type="cellIs" dxfId="3291" priority="4426" stopIfTrue="1" operator="lessThan">
      <formula>0</formula>
    </cfRule>
  </conditionalFormatting>
  <conditionalFormatting sqref="N28">
    <cfRule type="cellIs" dxfId="3290" priority="4425" stopIfTrue="1" operator="lessThan">
      <formula>0</formula>
    </cfRule>
  </conditionalFormatting>
  <conditionalFormatting sqref="U29">
    <cfRule type="cellIs" dxfId="3289" priority="4423" stopIfTrue="1" operator="lessThan">
      <formula>0</formula>
    </cfRule>
  </conditionalFormatting>
  <conditionalFormatting sqref="M29">
    <cfRule type="cellIs" dxfId="3288" priority="4422" stopIfTrue="1" operator="lessThan">
      <formula>0</formula>
    </cfRule>
  </conditionalFormatting>
  <conditionalFormatting sqref="N29">
    <cfRule type="cellIs" dxfId="3287" priority="4421" stopIfTrue="1" operator="lessThan">
      <formula>0</formula>
    </cfRule>
  </conditionalFormatting>
  <conditionalFormatting sqref="U30">
    <cfRule type="cellIs" dxfId="3286" priority="4419" stopIfTrue="1" operator="lessThan">
      <formula>0</formula>
    </cfRule>
  </conditionalFormatting>
  <conditionalFormatting sqref="M30">
    <cfRule type="cellIs" dxfId="3285" priority="4418" stopIfTrue="1" operator="lessThan">
      <formula>0</formula>
    </cfRule>
  </conditionalFormatting>
  <conditionalFormatting sqref="N30">
    <cfRule type="cellIs" dxfId="3284" priority="4417" stopIfTrue="1" operator="lessThan">
      <formula>0</formula>
    </cfRule>
  </conditionalFormatting>
  <conditionalFormatting sqref="U31">
    <cfRule type="cellIs" dxfId="3283" priority="4415" stopIfTrue="1" operator="lessThan">
      <formula>0</formula>
    </cfRule>
  </conditionalFormatting>
  <conditionalFormatting sqref="M31">
    <cfRule type="cellIs" dxfId="3282" priority="4414" stopIfTrue="1" operator="lessThan">
      <formula>0</formula>
    </cfRule>
  </conditionalFormatting>
  <conditionalFormatting sqref="N31">
    <cfRule type="cellIs" dxfId="3281" priority="4413" stopIfTrue="1" operator="lessThan">
      <formula>0</formula>
    </cfRule>
  </conditionalFormatting>
  <conditionalFormatting sqref="U32">
    <cfRule type="cellIs" dxfId="3280" priority="4411" stopIfTrue="1" operator="lessThan">
      <formula>0</formula>
    </cfRule>
  </conditionalFormatting>
  <conditionalFormatting sqref="M32">
    <cfRule type="cellIs" dxfId="3279" priority="4410" stopIfTrue="1" operator="lessThan">
      <formula>0</formula>
    </cfRule>
  </conditionalFormatting>
  <conditionalFormatting sqref="N32">
    <cfRule type="cellIs" dxfId="3278" priority="4409" stopIfTrue="1" operator="lessThan">
      <formula>0</formula>
    </cfRule>
  </conditionalFormatting>
  <conditionalFormatting sqref="U33">
    <cfRule type="cellIs" dxfId="3277" priority="4407" stopIfTrue="1" operator="lessThan">
      <formula>0</formula>
    </cfRule>
  </conditionalFormatting>
  <conditionalFormatting sqref="M33">
    <cfRule type="cellIs" dxfId="3276" priority="4406" stopIfTrue="1" operator="lessThan">
      <formula>0</formula>
    </cfRule>
  </conditionalFormatting>
  <conditionalFormatting sqref="N33">
    <cfRule type="cellIs" dxfId="3275" priority="4405" stopIfTrue="1" operator="lessThan">
      <formula>0</formula>
    </cfRule>
  </conditionalFormatting>
  <conditionalFormatting sqref="U34">
    <cfRule type="cellIs" dxfId="3274" priority="4403" stopIfTrue="1" operator="lessThan">
      <formula>0</formula>
    </cfRule>
  </conditionalFormatting>
  <conditionalFormatting sqref="M34">
    <cfRule type="cellIs" dxfId="3273" priority="4402" stopIfTrue="1" operator="lessThan">
      <formula>0</formula>
    </cfRule>
  </conditionalFormatting>
  <conditionalFormatting sqref="N34">
    <cfRule type="cellIs" dxfId="3272" priority="4401" stopIfTrue="1" operator="lessThan">
      <formula>0</formula>
    </cfRule>
  </conditionalFormatting>
  <conditionalFormatting sqref="U35">
    <cfRule type="cellIs" dxfId="3271" priority="4399" stopIfTrue="1" operator="lessThan">
      <formula>0</formula>
    </cfRule>
  </conditionalFormatting>
  <conditionalFormatting sqref="M35">
    <cfRule type="cellIs" dxfId="3270" priority="4398" stopIfTrue="1" operator="lessThan">
      <formula>0</formula>
    </cfRule>
  </conditionalFormatting>
  <conditionalFormatting sqref="N35">
    <cfRule type="cellIs" dxfId="3269" priority="4397" stopIfTrue="1" operator="lessThan">
      <formula>0</formula>
    </cfRule>
  </conditionalFormatting>
  <conditionalFormatting sqref="U36">
    <cfRule type="cellIs" dxfId="3268" priority="4395" stopIfTrue="1" operator="lessThan">
      <formula>0</formula>
    </cfRule>
  </conditionalFormatting>
  <conditionalFormatting sqref="M36">
    <cfRule type="cellIs" dxfId="3267" priority="4394" stopIfTrue="1" operator="lessThan">
      <formula>0</formula>
    </cfRule>
  </conditionalFormatting>
  <conditionalFormatting sqref="N36">
    <cfRule type="cellIs" dxfId="3266" priority="4393" stopIfTrue="1" operator="lessThan">
      <formula>0</formula>
    </cfRule>
  </conditionalFormatting>
  <conditionalFormatting sqref="U37">
    <cfRule type="cellIs" dxfId="3265" priority="4391" stopIfTrue="1" operator="lessThan">
      <formula>0</formula>
    </cfRule>
  </conditionalFormatting>
  <conditionalFormatting sqref="M37">
    <cfRule type="cellIs" dxfId="3264" priority="4390" stopIfTrue="1" operator="lessThan">
      <formula>0</formula>
    </cfRule>
  </conditionalFormatting>
  <conditionalFormatting sqref="N37">
    <cfRule type="cellIs" dxfId="3263" priority="4389" stopIfTrue="1" operator="lessThan">
      <formula>0</formula>
    </cfRule>
  </conditionalFormatting>
  <conditionalFormatting sqref="U38">
    <cfRule type="cellIs" dxfId="3262" priority="4387" stopIfTrue="1" operator="lessThan">
      <formula>0</formula>
    </cfRule>
  </conditionalFormatting>
  <conditionalFormatting sqref="M38">
    <cfRule type="cellIs" dxfId="3261" priority="4386" stopIfTrue="1" operator="lessThan">
      <formula>0</formula>
    </cfRule>
  </conditionalFormatting>
  <conditionalFormatting sqref="N38">
    <cfRule type="cellIs" dxfId="3260" priority="4385" stopIfTrue="1" operator="lessThan">
      <formula>0</formula>
    </cfRule>
  </conditionalFormatting>
  <conditionalFormatting sqref="U39">
    <cfRule type="cellIs" dxfId="3259" priority="4383" stopIfTrue="1" operator="lessThan">
      <formula>0</formula>
    </cfRule>
  </conditionalFormatting>
  <conditionalFormatting sqref="M39">
    <cfRule type="cellIs" dxfId="3258" priority="4382" stopIfTrue="1" operator="lessThan">
      <formula>0</formula>
    </cfRule>
  </conditionalFormatting>
  <conditionalFormatting sqref="N39">
    <cfRule type="cellIs" dxfId="3257" priority="4381" stopIfTrue="1" operator="lessThan">
      <formula>0</formula>
    </cfRule>
  </conditionalFormatting>
  <conditionalFormatting sqref="U40">
    <cfRule type="cellIs" dxfId="3256" priority="4379" stopIfTrue="1" operator="lessThan">
      <formula>0</formula>
    </cfRule>
  </conditionalFormatting>
  <conditionalFormatting sqref="M40">
    <cfRule type="cellIs" dxfId="3255" priority="4378" stopIfTrue="1" operator="lessThan">
      <formula>0</formula>
    </cfRule>
  </conditionalFormatting>
  <conditionalFormatting sqref="N40">
    <cfRule type="cellIs" dxfId="3254" priority="4377" stopIfTrue="1" operator="lessThan">
      <formula>0</formula>
    </cfRule>
  </conditionalFormatting>
  <conditionalFormatting sqref="U41">
    <cfRule type="cellIs" dxfId="3253" priority="4375" stopIfTrue="1" operator="lessThan">
      <formula>0</formula>
    </cfRule>
  </conditionalFormatting>
  <conditionalFormatting sqref="M41">
    <cfRule type="cellIs" dxfId="3252" priority="4374" stopIfTrue="1" operator="lessThan">
      <formula>0</formula>
    </cfRule>
  </conditionalFormatting>
  <conditionalFormatting sqref="N41">
    <cfRule type="cellIs" dxfId="3251" priority="4373" stopIfTrue="1" operator="lessThan">
      <formula>0</formula>
    </cfRule>
  </conditionalFormatting>
  <conditionalFormatting sqref="U42">
    <cfRule type="cellIs" dxfId="3250" priority="4371" stopIfTrue="1" operator="lessThan">
      <formula>0</formula>
    </cfRule>
  </conditionalFormatting>
  <conditionalFormatting sqref="M42">
    <cfRule type="cellIs" dxfId="3249" priority="4370" stopIfTrue="1" operator="lessThan">
      <formula>0</formula>
    </cfRule>
  </conditionalFormatting>
  <conditionalFormatting sqref="N42">
    <cfRule type="cellIs" dxfId="3248" priority="4369" stopIfTrue="1" operator="lessThan">
      <formula>0</formula>
    </cfRule>
  </conditionalFormatting>
  <conditionalFormatting sqref="U43">
    <cfRule type="cellIs" dxfId="3247" priority="4367" stopIfTrue="1" operator="lessThan">
      <formula>0</formula>
    </cfRule>
  </conditionalFormatting>
  <conditionalFormatting sqref="M43">
    <cfRule type="cellIs" dxfId="3246" priority="4366" stopIfTrue="1" operator="lessThan">
      <formula>0</formula>
    </cfRule>
  </conditionalFormatting>
  <conditionalFormatting sqref="N43">
    <cfRule type="cellIs" dxfId="3245" priority="4365" stopIfTrue="1" operator="lessThan">
      <formula>0</formula>
    </cfRule>
  </conditionalFormatting>
  <conditionalFormatting sqref="U44">
    <cfRule type="cellIs" dxfId="3244" priority="4363" stopIfTrue="1" operator="lessThan">
      <formula>0</formula>
    </cfRule>
  </conditionalFormatting>
  <conditionalFormatting sqref="M44">
    <cfRule type="cellIs" dxfId="3243" priority="4362" stopIfTrue="1" operator="lessThan">
      <formula>0</formula>
    </cfRule>
  </conditionalFormatting>
  <conditionalFormatting sqref="N44">
    <cfRule type="cellIs" dxfId="3242" priority="4361" stopIfTrue="1" operator="lessThan">
      <formula>0</formula>
    </cfRule>
  </conditionalFormatting>
  <conditionalFormatting sqref="U45">
    <cfRule type="cellIs" dxfId="3241" priority="4359" stopIfTrue="1" operator="lessThan">
      <formula>0</formula>
    </cfRule>
  </conditionalFormatting>
  <conditionalFormatting sqref="M45">
    <cfRule type="cellIs" dxfId="3240" priority="4358" stopIfTrue="1" operator="lessThan">
      <formula>0</formula>
    </cfRule>
  </conditionalFormatting>
  <conditionalFormatting sqref="N45">
    <cfRule type="cellIs" dxfId="3239" priority="4357" stopIfTrue="1" operator="lessThan">
      <formula>0</formula>
    </cfRule>
  </conditionalFormatting>
  <conditionalFormatting sqref="U46">
    <cfRule type="cellIs" dxfId="3238" priority="4355" stopIfTrue="1" operator="lessThan">
      <formula>0</formula>
    </cfRule>
  </conditionalFormatting>
  <conditionalFormatting sqref="M46">
    <cfRule type="cellIs" dxfId="3237" priority="4354" stopIfTrue="1" operator="lessThan">
      <formula>0</formula>
    </cfRule>
  </conditionalFormatting>
  <conditionalFormatting sqref="N46">
    <cfRule type="cellIs" dxfId="3236" priority="4353" stopIfTrue="1" operator="lessThan">
      <formula>0</formula>
    </cfRule>
  </conditionalFormatting>
  <conditionalFormatting sqref="U47">
    <cfRule type="cellIs" dxfId="3235" priority="4351" stopIfTrue="1" operator="lessThan">
      <formula>0</formula>
    </cfRule>
  </conditionalFormatting>
  <conditionalFormatting sqref="M47">
    <cfRule type="cellIs" dxfId="3234" priority="4350" stopIfTrue="1" operator="lessThan">
      <formula>0</formula>
    </cfRule>
  </conditionalFormatting>
  <conditionalFormatting sqref="N47">
    <cfRule type="cellIs" dxfId="3233" priority="4349" stopIfTrue="1" operator="lessThan">
      <formula>0</formula>
    </cfRule>
  </conditionalFormatting>
  <conditionalFormatting sqref="U48">
    <cfRule type="cellIs" dxfId="3232" priority="4347" stopIfTrue="1" operator="lessThan">
      <formula>0</formula>
    </cfRule>
  </conditionalFormatting>
  <conditionalFormatting sqref="M48">
    <cfRule type="cellIs" dxfId="3231" priority="4346" stopIfTrue="1" operator="lessThan">
      <formula>0</formula>
    </cfRule>
  </conditionalFormatting>
  <conditionalFormatting sqref="N48">
    <cfRule type="cellIs" dxfId="3230" priority="4345" stopIfTrue="1" operator="lessThan">
      <formula>0</formula>
    </cfRule>
  </conditionalFormatting>
  <conditionalFormatting sqref="U49">
    <cfRule type="cellIs" dxfId="3229" priority="4343" stopIfTrue="1" operator="lessThan">
      <formula>0</formula>
    </cfRule>
  </conditionalFormatting>
  <conditionalFormatting sqref="M49">
    <cfRule type="cellIs" dxfId="3228" priority="4342" stopIfTrue="1" operator="lessThan">
      <formula>0</formula>
    </cfRule>
  </conditionalFormatting>
  <conditionalFormatting sqref="N49">
    <cfRule type="cellIs" dxfId="3227" priority="4341" stopIfTrue="1" operator="lessThan">
      <formula>0</formula>
    </cfRule>
  </conditionalFormatting>
  <conditionalFormatting sqref="U50">
    <cfRule type="cellIs" dxfId="3226" priority="4339" stopIfTrue="1" operator="lessThan">
      <formula>0</formula>
    </cfRule>
  </conditionalFormatting>
  <conditionalFormatting sqref="M50">
    <cfRule type="cellIs" dxfId="3225" priority="4338" stopIfTrue="1" operator="lessThan">
      <formula>0</formula>
    </cfRule>
  </conditionalFormatting>
  <conditionalFormatting sqref="N50">
    <cfRule type="cellIs" dxfId="3224" priority="4337" stopIfTrue="1" operator="lessThan">
      <formula>0</formula>
    </cfRule>
  </conditionalFormatting>
  <conditionalFormatting sqref="U51">
    <cfRule type="cellIs" dxfId="3223" priority="4335" stopIfTrue="1" operator="lessThan">
      <formula>0</formula>
    </cfRule>
  </conditionalFormatting>
  <conditionalFormatting sqref="M51">
    <cfRule type="cellIs" dxfId="3222" priority="4334" stopIfTrue="1" operator="lessThan">
      <formula>0</formula>
    </cfRule>
  </conditionalFormatting>
  <conditionalFormatting sqref="N51">
    <cfRule type="cellIs" dxfId="3221" priority="4333" stopIfTrue="1" operator="lessThan">
      <formula>0</formula>
    </cfRule>
  </conditionalFormatting>
  <conditionalFormatting sqref="U52">
    <cfRule type="cellIs" dxfId="3220" priority="4331" stopIfTrue="1" operator="lessThan">
      <formula>0</formula>
    </cfRule>
  </conditionalFormatting>
  <conditionalFormatting sqref="M52">
    <cfRule type="cellIs" dxfId="3219" priority="4330" stopIfTrue="1" operator="lessThan">
      <formula>0</formula>
    </cfRule>
  </conditionalFormatting>
  <conditionalFormatting sqref="N52">
    <cfRule type="cellIs" dxfId="3218" priority="4329" stopIfTrue="1" operator="lessThan">
      <formula>0</formula>
    </cfRule>
  </conditionalFormatting>
  <conditionalFormatting sqref="U53">
    <cfRule type="cellIs" dxfId="3217" priority="4327" stopIfTrue="1" operator="lessThan">
      <formula>0</formula>
    </cfRule>
  </conditionalFormatting>
  <conditionalFormatting sqref="M53">
    <cfRule type="cellIs" dxfId="3216" priority="4326" stopIfTrue="1" operator="lessThan">
      <formula>0</formula>
    </cfRule>
  </conditionalFormatting>
  <conditionalFormatting sqref="N53">
    <cfRule type="cellIs" dxfId="3215" priority="4325" stopIfTrue="1" operator="lessThan">
      <formula>0</formula>
    </cfRule>
  </conditionalFormatting>
  <conditionalFormatting sqref="U54">
    <cfRule type="cellIs" dxfId="3214" priority="4323" stopIfTrue="1" operator="lessThan">
      <formula>0</formula>
    </cfRule>
  </conditionalFormatting>
  <conditionalFormatting sqref="M54">
    <cfRule type="cellIs" dxfId="3213" priority="4322" stopIfTrue="1" operator="lessThan">
      <formula>0</formula>
    </cfRule>
  </conditionalFormatting>
  <conditionalFormatting sqref="N54">
    <cfRule type="cellIs" dxfId="3212" priority="4321" stopIfTrue="1" operator="lessThan">
      <formula>0</formula>
    </cfRule>
  </conditionalFormatting>
  <conditionalFormatting sqref="U55">
    <cfRule type="cellIs" dxfId="3211" priority="4319" stopIfTrue="1" operator="lessThan">
      <formula>0</formula>
    </cfRule>
  </conditionalFormatting>
  <conditionalFormatting sqref="M55">
    <cfRule type="cellIs" dxfId="3210" priority="4318" stopIfTrue="1" operator="lessThan">
      <formula>0</formula>
    </cfRule>
  </conditionalFormatting>
  <conditionalFormatting sqref="N55">
    <cfRule type="cellIs" dxfId="3209" priority="4317" stopIfTrue="1" operator="lessThan">
      <formula>0</formula>
    </cfRule>
  </conditionalFormatting>
  <conditionalFormatting sqref="U56">
    <cfRule type="cellIs" dxfId="3208" priority="4315" stopIfTrue="1" operator="lessThan">
      <formula>0</formula>
    </cfRule>
  </conditionalFormatting>
  <conditionalFormatting sqref="M56">
    <cfRule type="cellIs" dxfId="3207" priority="4314" stopIfTrue="1" operator="lessThan">
      <formula>0</formula>
    </cfRule>
  </conditionalFormatting>
  <conditionalFormatting sqref="N56">
    <cfRule type="cellIs" dxfId="3206" priority="4313" stopIfTrue="1" operator="lessThan">
      <formula>0</formula>
    </cfRule>
  </conditionalFormatting>
  <conditionalFormatting sqref="U57">
    <cfRule type="cellIs" dxfId="3205" priority="4311" stopIfTrue="1" operator="lessThan">
      <formula>0</formula>
    </cfRule>
  </conditionalFormatting>
  <conditionalFormatting sqref="M57">
    <cfRule type="cellIs" dxfId="3204" priority="4310" stopIfTrue="1" operator="lessThan">
      <formula>0</formula>
    </cfRule>
  </conditionalFormatting>
  <conditionalFormatting sqref="N57">
    <cfRule type="cellIs" dxfId="3203" priority="4309" stopIfTrue="1" operator="lessThan">
      <formula>0</formula>
    </cfRule>
  </conditionalFormatting>
  <conditionalFormatting sqref="U58">
    <cfRule type="cellIs" dxfId="3202" priority="4307" stopIfTrue="1" operator="lessThan">
      <formula>0</formula>
    </cfRule>
  </conditionalFormatting>
  <conditionalFormatting sqref="M58">
    <cfRule type="cellIs" dxfId="3201" priority="4306" stopIfTrue="1" operator="lessThan">
      <formula>0</formula>
    </cfRule>
  </conditionalFormatting>
  <conditionalFormatting sqref="N58">
    <cfRule type="cellIs" dxfId="3200" priority="4305" stopIfTrue="1" operator="lessThan">
      <formula>0</formula>
    </cfRule>
  </conditionalFormatting>
  <conditionalFormatting sqref="U59">
    <cfRule type="cellIs" dxfId="3199" priority="4303" stopIfTrue="1" operator="lessThan">
      <formula>0</formula>
    </cfRule>
  </conditionalFormatting>
  <conditionalFormatting sqref="M59">
    <cfRule type="cellIs" dxfId="3198" priority="4302" stopIfTrue="1" operator="lessThan">
      <formula>0</formula>
    </cfRule>
  </conditionalFormatting>
  <conditionalFormatting sqref="N59">
    <cfRule type="cellIs" dxfId="3197" priority="4301" stopIfTrue="1" operator="lessThan">
      <formula>0</formula>
    </cfRule>
  </conditionalFormatting>
  <conditionalFormatting sqref="U60">
    <cfRule type="cellIs" dxfId="3196" priority="4299" stopIfTrue="1" operator="lessThan">
      <formula>0</formula>
    </cfRule>
  </conditionalFormatting>
  <conditionalFormatting sqref="M60">
    <cfRule type="cellIs" dxfId="3195" priority="4298" stopIfTrue="1" operator="lessThan">
      <formula>0</formula>
    </cfRule>
  </conditionalFormatting>
  <conditionalFormatting sqref="N60">
    <cfRule type="cellIs" dxfId="3194" priority="4297" stopIfTrue="1" operator="lessThan">
      <formula>0</formula>
    </cfRule>
  </conditionalFormatting>
  <conditionalFormatting sqref="U61">
    <cfRule type="cellIs" dxfId="3193" priority="4295" stopIfTrue="1" operator="lessThan">
      <formula>0</formula>
    </cfRule>
  </conditionalFormatting>
  <conditionalFormatting sqref="M61">
    <cfRule type="cellIs" dxfId="3192" priority="4294" stopIfTrue="1" operator="lessThan">
      <formula>0</formula>
    </cfRule>
  </conditionalFormatting>
  <conditionalFormatting sqref="N61">
    <cfRule type="cellIs" dxfId="3191" priority="4293" stopIfTrue="1" operator="lessThan">
      <formula>0</formula>
    </cfRule>
  </conditionalFormatting>
  <conditionalFormatting sqref="U62">
    <cfRule type="cellIs" dxfId="3190" priority="4291" stopIfTrue="1" operator="lessThan">
      <formula>0</formula>
    </cfRule>
  </conditionalFormatting>
  <conditionalFormatting sqref="M62">
    <cfRule type="cellIs" dxfId="3189" priority="4290" stopIfTrue="1" operator="lessThan">
      <formula>0</formula>
    </cfRule>
  </conditionalFormatting>
  <conditionalFormatting sqref="N62">
    <cfRule type="cellIs" dxfId="3188" priority="4289" stopIfTrue="1" operator="lessThan">
      <formula>0</formula>
    </cfRule>
  </conditionalFormatting>
  <conditionalFormatting sqref="U63">
    <cfRule type="cellIs" dxfId="3187" priority="4287" stopIfTrue="1" operator="lessThan">
      <formula>0</formula>
    </cfRule>
  </conditionalFormatting>
  <conditionalFormatting sqref="M63">
    <cfRule type="cellIs" dxfId="3186" priority="4286" stopIfTrue="1" operator="lessThan">
      <formula>0</formula>
    </cfRule>
  </conditionalFormatting>
  <conditionalFormatting sqref="N63">
    <cfRule type="cellIs" dxfId="3185" priority="4285" stopIfTrue="1" operator="lessThan">
      <formula>0</formula>
    </cfRule>
  </conditionalFormatting>
  <conditionalFormatting sqref="U64">
    <cfRule type="cellIs" dxfId="3184" priority="4283" stopIfTrue="1" operator="lessThan">
      <formula>0</formula>
    </cfRule>
  </conditionalFormatting>
  <conditionalFormatting sqref="M64">
    <cfRule type="cellIs" dxfId="3183" priority="4282" stopIfTrue="1" operator="lessThan">
      <formula>0</formula>
    </cfRule>
  </conditionalFormatting>
  <conditionalFormatting sqref="N64">
    <cfRule type="cellIs" dxfId="3182" priority="4281" stopIfTrue="1" operator="lessThan">
      <formula>0</formula>
    </cfRule>
  </conditionalFormatting>
  <conditionalFormatting sqref="U65">
    <cfRule type="cellIs" dxfId="3181" priority="4279" stopIfTrue="1" operator="lessThan">
      <formula>0</formula>
    </cfRule>
  </conditionalFormatting>
  <conditionalFormatting sqref="M65">
    <cfRule type="cellIs" dxfId="3180" priority="4278" stopIfTrue="1" operator="lessThan">
      <formula>0</formula>
    </cfRule>
  </conditionalFormatting>
  <conditionalFormatting sqref="N65">
    <cfRule type="cellIs" dxfId="3179" priority="4277" stopIfTrue="1" operator="lessThan">
      <formula>0</formula>
    </cfRule>
  </conditionalFormatting>
  <conditionalFormatting sqref="U66">
    <cfRule type="cellIs" dxfId="3178" priority="4275" stopIfTrue="1" operator="lessThan">
      <formula>0</formula>
    </cfRule>
  </conditionalFormatting>
  <conditionalFormatting sqref="M66">
    <cfRule type="cellIs" dxfId="3177" priority="4274" stopIfTrue="1" operator="lessThan">
      <formula>0</formula>
    </cfRule>
  </conditionalFormatting>
  <conditionalFormatting sqref="N66">
    <cfRule type="cellIs" dxfId="3176" priority="4273" stopIfTrue="1" operator="lessThan">
      <formula>0</formula>
    </cfRule>
  </conditionalFormatting>
  <conditionalFormatting sqref="U67">
    <cfRule type="cellIs" dxfId="3175" priority="4271" stopIfTrue="1" operator="lessThan">
      <formula>0</formula>
    </cfRule>
  </conditionalFormatting>
  <conditionalFormatting sqref="M67">
    <cfRule type="cellIs" dxfId="3174" priority="4270" stopIfTrue="1" operator="lessThan">
      <formula>0</formula>
    </cfRule>
  </conditionalFormatting>
  <conditionalFormatting sqref="N67">
    <cfRule type="cellIs" dxfId="3173" priority="4269" stopIfTrue="1" operator="lessThan">
      <formula>0</formula>
    </cfRule>
  </conditionalFormatting>
  <conditionalFormatting sqref="U68">
    <cfRule type="cellIs" dxfId="3172" priority="4267" stopIfTrue="1" operator="lessThan">
      <formula>0</formula>
    </cfRule>
  </conditionalFormatting>
  <conditionalFormatting sqref="M68">
    <cfRule type="cellIs" dxfId="3171" priority="4266" stopIfTrue="1" operator="lessThan">
      <formula>0</formula>
    </cfRule>
  </conditionalFormatting>
  <conditionalFormatting sqref="N68">
    <cfRule type="cellIs" dxfId="3170" priority="4265" stopIfTrue="1" operator="lessThan">
      <formula>0</formula>
    </cfRule>
  </conditionalFormatting>
  <conditionalFormatting sqref="U69">
    <cfRule type="cellIs" dxfId="3169" priority="4263" stopIfTrue="1" operator="lessThan">
      <formula>0</formula>
    </cfRule>
  </conditionalFormatting>
  <conditionalFormatting sqref="M69">
    <cfRule type="cellIs" dxfId="3168" priority="4262" stopIfTrue="1" operator="lessThan">
      <formula>0</formula>
    </cfRule>
  </conditionalFormatting>
  <conditionalFormatting sqref="N69">
    <cfRule type="cellIs" dxfId="3167" priority="4261" stopIfTrue="1" operator="lessThan">
      <formula>0</formula>
    </cfRule>
  </conditionalFormatting>
  <conditionalFormatting sqref="U70">
    <cfRule type="cellIs" dxfId="3166" priority="4259" stopIfTrue="1" operator="lessThan">
      <formula>0</formula>
    </cfRule>
  </conditionalFormatting>
  <conditionalFormatting sqref="M70">
    <cfRule type="cellIs" dxfId="3165" priority="4258" stopIfTrue="1" operator="lessThan">
      <formula>0</formula>
    </cfRule>
  </conditionalFormatting>
  <conditionalFormatting sqref="N70">
    <cfRule type="cellIs" dxfId="3164" priority="4257" stopIfTrue="1" operator="lessThan">
      <formula>0</formula>
    </cfRule>
  </conditionalFormatting>
  <conditionalFormatting sqref="U71">
    <cfRule type="cellIs" dxfId="3163" priority="4255" stopIfTrue="1" operator="lessThan">
      <formula>0</formula>
    </cfRule>
  </conditionalFormatting>
  <conditionalFormatting sqref="M71">
    <cfRule type="cellIs" dxfId="3162" priority="4254" stopIfTrue="1" operator="lessThan">
      <formula>0</formula>
    </cfRule>
  </conditionalFormatting>
  <conditionalFormatting sqref="N71">
    <cfRule type="cellIs" dxfId="3161" priority="4253" stopIfTrue="1" operator="lessThan">
      <formula>0</formula>
    </cfRule>
  </conditionalFormatting>
  <conditionalFormatting sqref="U72">
    <cfRule type="cellIs" dxfId="3160" priority="4251" stopIfTrue="1" operator="lessThan">
      <formula>0</formula>
    </cfRule>
  </conditionalFormatting>
  <conditionalFormatting sqref="M72">
    <cfRule type="cellIs" dxfId="3159" priority="4250" stopIfTrue="1" operator="lessThan">
      <formula>0</formula>
    </cfRule>
  </conditionalFormatting>
  <conditionalFormatting sqref="N72">
    <cfRule type="cellIs" dxfId="3158" priority="4249" stopIfTrue="1" operator="lessThan">
      <formula>0</formula>
    </cfRule>
  </conditionalFormatting>
  <conditionalFormatting sqref="U73">
    <cfRule type="cellIs" dxfId="3157" priority="4247" stopIfTrue="1" operator="lessThan">
      <formula>0</formula>
    </cfRule>
  </conditionalFormatting>
  <conditionalFormatting sqref="M73">
    <cfRule type="cellIs" dxfId="3156" priority="4246" stopIfTrue="1" operator="lessThan">
      <formula>0</formula>
    </cfRule>
  </conditionalFormatting>
  <conditionalFormatting sqref="N73">
    <cfRule type="cellIs" dxfId="3155" priority="4245" stopIfTrue="1" operator="lessThan">
      <formula>0</formula>
    </cfRule>
  </conditionalFormatting>
  <conditionalFormatting sqref="U74">
    <cfRule type="cellIs" dxfId="3154" priority="4243" stopIfTrue="1" operator="lessThan">
      <formula>0</formula>
    </cfRule>
  </conditionalFormatting>
  <conditionalFormatting sqref="M74">
    <cfRule type="cellIs" dxfId="3153" priority="4242" stopIfTrue="1" operator="lessThan">
      <formula>0</formula>
    </cfRule>
  </conditionalFormatting>
  <conditionalFormatting sqref="N74">
    <cfRule type="cellIs" dxfId="3152" priority="4241" stopIfTrue="1" operator="lessThan">
      <formula>0</formula>
    </cfRule>
  </conditionalFormatting>
  <conditionalFormatting sqref="U75">
    <cfRule type="cellIs" dxfId="3151" priority="4239" stopIfTrue="1" operator="lessThan">
      <formula>0</formula>
    </cfRule>
  </conditionalFormatting>
  <conditionalFormatting sqref="M75">
    <cfRule type="cellIs" dxfId="3150" priority="4238" stopIfTrue="1" operator="lessThan">
      <formula>0</formula>
    </cfRule>
  </conditionalFormatting>
  <conditionalFormatting sqref="N75">
    <cfRule type="cellIs" dxfId="3149" priority="4237" stopIfTrue="1" operator="lessThan">
      <formula>0</formula>
    </cfRule>
  </conditionalFormatting>
  <conditionalFormatting sqref="U76">
    <cfRule type="cellIs" dxfId="3148" priority="4235" stopIfTrue="1" operator="lessThan">
      <formula>0</formula>
    </cfRule>
  </conditionalFormatting>
  <conditionalFormatting sqref="M76">
    <cfRule type="cellIs" dxfId="3147" priority="4234" stopIfTrue="1" operator="lessThan">
      <formula>0</formula>
    </cfRule>
  </conditionalFormatting>
  <conditionalFormatting sqref="N76">
    <cfRule type="cellIs" dxfId="3146" priority="4233" stopIfTrue="1" operator="lessThan">
      <formula>0</formula>
    </cfRule>
  </conditionalFormatting>
  <conditionalFormatting sqref="U77">
    <cfRule type="cellIs" dxfId="3145" priority="4231" stopIfTrue="1" operator="lessThan">
      <formula>0</formula>
    </cfRule>
  </conditionalFormatting>
  <conditionalFormatting sqref="M77">
    <cfRule type="cellIs" dxfId="3144" priority="4230" stopIfTrue="1" operator="lessThan">
      <formula>0</formula>
    </cfRule>
  </conditionalFormatting>
  <conditionalFormatting sqref="N77">
    <cfRule type="cellIs" dxfId="3143" priority="4229" stopIfTrue="1" operator="lessThan">
      <formula>0</formula>
    </cfRule>
  </conditionalFormatting>
  <conditionalFormatting sqref="U78">
    <cfRule type="cellIs" dxfId="3142" priority="4227" stopIfTrue="1" operator="lessThan">
      <formula>0</formula>
    </cfRule>
  </conditionalFormatting>
  <conditionalFormatting sqref="M78">
    <cfRule type="cellIs" dxfId="3141" priority="4226" stopIfTrue="1" operator="lessThan">
      <formula>0</formula>
    </cfRule>
  </conditionalFormatting>
  <conditionalFormatting sqref="N78">
    <cfRule type="cellIs" dxfId="3140" priority="4225" stopIfTrue="1" operator="lessThan">
      <formula>0</formula>
    </cfRule>
  </conditionalFormatting>
  <conditionalFormatting sqref="U79">
    <cfRule type="cellIs" dxfId="3139" priority="4223" stopIfTrue="1" operator="lessThan">
      <formula>0</formula>
    </cfRule>
  </conditionalFormatting>
  <conditionalFormatting sqref="M79">
    <cfRule type="cellIs" dxfId="3138" priority="4222" stopIfTrue="1" operator="lessThan">
      <formula>0</formula>
    </cfRule>
  </conditionalFormatting>
  <conditionalFormatting sqref="N79">
    <cfRule type="cellIs" dxfId="3137" priority="4221" stopIfTrue="1" operator="lessThan">
      <formula>0</formula>
    </cfRule>
  </conditionalFormatting>
  <conditionalFormatting sqref="U80">
    <cfRule type="cellIs" dxfId="3136" priority="4219" stopIfTrue="1" operator="lessThan">
      <formula>0</formula>
    </cfRule>
  </conditionalFormatting>
  <conditionalFormatting sqref="M80">
    <cfRule type="cellIs" dxfId="3135" priority="4218" stopIfTrue="1" operator="lessThan">
      <formula>0</formula>
    </cfRule>
  </conditionalFormatting>
  <conditionalFormatting sqref="N80">
    <cfRule type="cellIs" dxfId="3134" priority="4217" stopIfTrue="1" operator="lessThan">
      <formula>0</formula>
    </cfRule>
  </conditionalFormatting>
  <conditionalFormatting sqref="U81">
    <cfRule type="cellIs" dxfId="3133" priority="4215" stopIfTrue="1" operator="lessThan">
      <formula>0</formula>
    </cfRule>
  </conditionalFormatting>
  <conditionalFormatting sqref="M81">
    <cfRule type="cellIs" dxfId="3132" priority="4214" stopIfTrue="1" operator="lessThan">
      <formula>0</formula>
    </cfRule>
  </conditionalFormatting>
  <conditionalFormatting sqref="N81">
    <cfRule type="cellIs" dxfId="3131" priority="4213" stopIfTrue="1" operator="lessThan">
      <formula>0</formula>
    </cfRule>
  </conditionalFormatting>
  <conditionalFormatting sqref="U82">
    <cfRule type="cellIs" dxfId="3130" priority="4211" stopIfTrue="1" operator="lessThan">
      <formula>0</formula>
    </cfRule>
  </conditionalFormatting>
  <conditionalFormatting sqref="M82">
    <cfRule type="cellIs" dxfId="3129" priority="4210" stopIfTrue="1" operator="lessThan">
      <formula>0</formula>
    </cfRule>
  </conditionalFormatting>
  <conditionalFormatting sqref="N82">
    <cfRule type="cellIs" dxfId="3128" priority="4209" stopIfTrue="1" operator="lessThan">
      <formula>0</formula>
    </cfRule>
  </conditionalFormatting>
  <conditionalFormatting sqref="U83">
    <cfRule type="cellIs" dxfId="3127" priority="4207" stopIfTrue="1" operator="lessThan">
      <formula>0</formula>
    </cfRule>
  </conditionalFormatting>
  <conditionalFormatting sqref="M83">
    <cfRule type="cellIs" dxfId="3126" priority="4206" stopIfTrue="1" operator="lessThan">
      <formula>0</formula>
    </cfRule>
  </conditionalFormatting>
  <conditionalFormatting sqref="N83">
    <cfRule type="cellIs" dxfId="3125" priority="4205" stopIfTrue="1" operator="lessThan">
      <formula>0</formula>
    </cfRule>
  </conditionalFormatting>
  <conditionalFormatting sqref="U84">
    <cfRule type="cellIs" dxfId="3124" priority="4203" stopIfTrue="1" operator="lessThan">
      <formula>0</formula>
    </cfRule>
  </conditionalFormatting>
  <conditionalFormatting sqref="M84">
    <cfRule type="cellIs" dxfId="3123" priority="4202" stopIfTrue="1" operator="lessThan">
      <formula>0</formula>
    </cfRule>
  </conditionalFormatting>
  <conditionalFormatting sqref="N84">
    <cfRule type="cellIs" dxfId="3122" priority="4201" stopIfTrue="1" operator="lessThan">
      <formula>0</formula>
    </cfRule>
  </conditionalFormatting>
  <conditionalFormatting sqref="U85">
    <cfRule type="cellIs" dxfId="3121" priority="4199" stopIfTrue="1" operator="lessThan">
      <formula>0</formula>
    </cfRule>
  </conditionalFormatting>
  <conditionalFormatting sqref="M85">
    <cfRule type="cellIs" dxfId="3120" priority="4198" stopIfTrue="1" operator="lessThan">
      <formula>0</formula>
    </cfRule>
  </conditionalFormatting>
  <conditionalFormatting sqref="N85">
    <cfRule type="cellIs" dxfId="3119" priority="4197" stopIfTrue="1" operator="lessThan">
      <formula>0</formula>
    </cfRule>
  </conditionalFormatting>
  <conditionalFormatting sqref="U86">
    <cfRule type="cellIs" dxfId="3118" priority="4195" stopIfTrue="1" operator="lessThan">
      <formula>0</formula>
    </cfRule>
  </conditionalFormatting>
  <conditionalFormatting sqref="M86">
    <cfRule type="cellIs" dxfId="3117" priority="4194" stopIfTrue="1" operator="lessThan">
      <formula>0</formula>
    </cfRule>
  </conditionalFormatting>
  <conditionalFormatting sqref="N86">
    <cfRule type="cellIs" dxfId="3116" priority="4193" stopIfTrue="1" operator="lessThan">
      <formula>0</formula>
    </cfRule>
  </conditionalFormatting>
  <conditionalFormatting sqref="U87">
    <cfRule type="cellIs" dxfId="3115" priority="4191" stopIfTrue="1" operator="lessThan">
      <formula>0</formula>
    </cfRule>
  </conditionalFormatting>
  <conditionalFormatting sqref="M87">
    <cfRule type="cellIs" dxfId="3114" priority="4190" stopIfTrue="1" operator="lessThan">
      <formula>0</formula>
    </cfRule>
  </conditionalFormatting>
  <conditionalFormatting sqref="N87">
    <cfRule type="cellIs" dxfId="3113" priority="4189" stopIfTrue="1" operator="lessThan">
      <formula>0</formula>
    </cfRule>
  </conditionalFormatting>
  <conditionalFormatting sqref="U88">
    <cfRule type="cellIs" dxfId="3112" priority="4187" stopIfTrue="1" operator="lessThan">
      <formula>0</formula>
    </cfRule>
  </conditionalFormatting>
  <conditionalFormatting sqref="M88">
    <cfRule type="cellIs" dxfId="3111" priority="4186" stopIfTrue="1" operator="lessThan">
      <formula>0</formula>
    </cfRule>
  </conditionalFormatting>
  <conditionalFormatting sqref="N88">
    <cfRule type="cellIs" dxfId="3110" priority="4185" stopIfTrue="1" operator="lessThan">
      <formula>0</formula>
    </cfRule>
  </conditionalFormatting>
  <conditionalFormatting sqref="U89">
    <cfRule type="cellIs" dxfId="3109" priority="4183" stopIfTrue="1" operator="lessThan">
      <formula>0</formula>
    </cfRule>
  </conditionalFormatting>
  <conditionalFormatting sqref="M89">
    <cfRule type="cellIs" dxfId="3108" priority="4182" stopIfTrue="1" operator="lessThan">
      <formula>0</formula>
    </cfRule>
  </conditionalFormatting>
  <conditionalFormatting sqref="N89">
    <cfRule type="cellIs" dxfId="3107" priority="4181" stopIfTrue="1" operator="lessThan">
      <formula>0</formula>
    </cfRule>
  </conditionalFormatting>
  <conditionalFormatting sqref="U90">
    <cfRule type="cellIs" dxfId="3106" priority="4179" stopIfTrue="1" operator="lessThan">
      <formula>0</formula>
    </cfRule>
  </conditionalFormatting>
  <conditionalFormatting sqref="M90">
    <cfRule type="cellIs" dxfId="3105" priority="4178" stopIfTrue="1" operator="lessThan">
      <formula>0</formula>
    </cfRule>
  </conditionalFormatting>
  <conditionalFormatting sqref="N90">
    <cfRule type="cellIs" dxfId="3104" priority="4177" stopIfTrue="1" operator="lessThan">
      <formula>0</formula>
    </cfRule>
  </conditionalFormatting>
  <conditionalFormatting sqref="U91">
    <cfRule type="cellIs" dxfId="3103" priority="4175" stopIfTrue="1" operator="lessThan">
      <formula>0</formula>
    </cfRule>
  </conditionalFormatting>
  <conditionalFormatting sqref="M91">
    <cfRule type="cellIs" dxfId="3102" priority="4174" stopIfTrue="1" operator="lessThan">
      <formula>0</formula>
    </cfRule>
  </conditionalFormatting>
  <conditionalFormatting sqref="N91">
    <cfRule type="cellIs" dxfId="3101" priority="4173" stopIfTrue="1" operator="lessThan">
      <formula>0</formula>
    </cfRule>
  </conditionalFormatting>
  <conditionalFormatting sqref="U92">
    <cfRule type="cellIs" dxfId="3100" priority="4171" stopIfTrue="1" operator="lessThan">
      <formula>0</formula>
    </cfRule>
  </conditionalFormatting>
  <conditionalFormatting sqref="M92">
    <cfRule type="cellIs" dxfId="3099" priority="4170" stopIfTrue="1" operator="lessThan">
      <formula>0</formula>
    </cfRule>
  </conditionalFormatting>
  <conditionalFormatting sqref="N92">
    <cfRule type="cellIs" dxfId="3098" priority="4169" stopIfTrue="1" operator="lessThan">
      <formula>0</formula>
    </cfRule>
  </conditionalFormatting>
  <conditionalFormatting sqref="U93">
    <cfRule type="cellIs" dxfId="3097" priority="4167" stopIfTrue="1" operator="lessThan">
      <formula>0</formula>
    </cfRule>
  </conditionalFormatting>
  <conditionalFormatting sqref="M93">
    <cfRule type="cellIs" dxfId="3096" priority="4166" stopIfTrue="1" operator="lessThan">
      <formula>0</formula>
    </cfRule>
  </conditionalFormatting>
  <conditionalFormatting sqref="N93">
    <cfRule type="cellIs" dxfId="3095" priority="4165" stopIfTrue="1" operator="lessThan">
      <formula>0</formula>
    </cfRule>
  </conditionalFormatting>
  <conditionalFormatting sqref="U94">
    <cfRule type="cellIs" dxfId="3094" priority="4163" stopIfTrue="1" operator="lessThan">
      <formula>0</formula>
    </cfRule>
  </conditionalFormatting>
  <conditionalFormatting sqref="M94">
    <cfRule type="cellIs" dxfId="3093" priority="4162" stopIfTrue="1" operator="lessThan">
      <formula>0</formula>
    </cfRule>
  </conditionalFormatting>
  <conditionalFormatting sqref="N94">
    <cfRule type="cellIs" dxfId="3092" priority="4161" stopIfTrue="1" operator="lessThan">
      <formula>0</formula>
    </cfRule>
  </conditionalFormatting>
  <conditionalFormatting sqref="U95">
    <cfRule type="cellIs" dxfId="3091" priority="4159" stopIfTrue="1" operator="lessThan">
      <formula>0</formula>
    </cfRule>
  </conditionalFormatting>
  <conditionalFormatting sqref="M95">
    <cfRule type="cellIs" dxfId="3090" priority="4158" stopIfTrue="1" operator="lessThan">
      <formula>0</formula>
    </cfRule>
  </conditionalFormatting>
  <conditionalFormatting sqref="N95">
    <cfRule type="cellIs" dxfId="3089" priority="4157" stopIfTrue="1" operator="lessThan">
      <formula>0</formula>
    </cfRule>
  </conditionalFormatting>
  <conditionalFormatting sqref="U96">
    <cfRule type="cellIs" dxfId="3088" priority="4155" stopIfTrue="1" operator="lessThan">
      <formula>0</formula>
    </cfRule>
  </conditionalFormatting>
  <conditionalFormatting sqref="M96">
    <cfRule type="cellIs" dxfId="3087" priority="4154" stopIfTrue="1" operator="lessThan">
      <formula>0</formula>
    </cfRule>
  </conditionalFormatting>
  <conditionalFormatting sqref="N96">
    <cfRule type="cellIs" dxfId="3086" priority="4153" stopIfTrue="1" operator="lessThan">
      <formula>0</formula>
    </cfRule>
  </conditionalFormatting>
  <conditionalFormatting sqref="U97">
    <cfRule type="cellIs" dxfId="3085" priority="4151" stopIfTrue="1" operator="lessThan">
      <formula>0</formula>
    </cfRule>
  </conditionalFormatting>
  <conditionalFormatting sqref="M97">
    <cfRule type="cellIs" dxfId="3084" priority="4150" stopIfTrue="1" operator="lessThan">
      <formula>0</formula>
    </cfRule>
  </conditionalFormatting>
  <conditionalFormatting sqref="N97">
    <cfRule type="cellIs" dxfId="3083" priority="4149" stopIfTrue="1" operator="lessThan">
      <formula>0</formula>
    </cfRule>
  </conditionalFormatting>
  <conditionalFormatting sqref="U98">
    <cfRule type="cellIs" dxfId="3082" priority="4147" stopIfTrue="1" operator="lessThan">
      <formula>0</formula>
    </cfRule>
  </conditionalFormatting>
  <conditionalFormatting sqref="M98">
    <cfRule type="cellIs" dxfId="3081" priority="4146" stopIfTrue="1" operator="lessThan">
      <formula>0</formula>
    </cfRule>
  </conditionalFormatting>
  <conditionalFormatting sqref="N98">
    <cfRule type="cellIs" dxfId="3080" priority="4145" stopIfTrue="1" operator="lessThan">
      <formula>0</formula>
    </cfRule>
  </conditionalFormatting>
  <conditionalFormatting sqref="U99">
    <cfRule type="cellIs" dxfId="3079" priority="4143" stopIfTrue="1" operator="lessThan">
      <formula>0</formula>
    </cfRule>
  </conditionalFormatting>
  <conditionalFormatting sqref="M99">
    <cfRule type="cellIs" dxfId="3078" priority="4142" stopIfTrue="1" operator="lessThan">
      <formula>0</formula>
    </cfRule>
  </conditionalFormatting>
  <conditionalFormatting sqref="N99">
    <cfRule type="cellIs" dxfId="3077" priority="4141" stopIfTrue="1" operator="lessThan">
      <formula>0</formula>
    </cfRule>
  </conditionalFormatting>
  <conditionalFormatting sqref="U100">
    <cfRule type="cellIs" dxfId="3076" priority="4139" stopIfTrue="1" operator="lessThan">
      <formula>0</formula>
    </cfRule>
  </conditionalFormatting>
  <conditionalFormatting sqref="M100">
    <cfRule type="cellIs" dxfId="3075" priority="4138" stopIfTrue="1" operator="lessThan">
      <formula>0</formula>
    </cfRule>
  </conditionalFormatting>
  <conditionalFormatting sqref="N100">
    <cfRule type="cellIs" dxfId="3074" priority="4137" stopIfTrue="1" operator="lessThan">
      <formula>0</formula>
    </cfRule>
  </conditionalFormatting>
  <conditionalFormatting sqref="U101">
    <cfRule type="cellIs" dxfId="3073" priority="4135" stopIfTrue="1" operator="lessThan">
      <formula>0</formula>
    </cfRule>
  </conditionalFormatting>
  <conditionalFormatting sqref="M101">
    <cfRule type="cellIs" dxfId="3072" priority="4134" stopIfTrue="1" operator="lessThan">
      <formula>0</formula>
    </cfRule>
  </conditionalFormatting>
  <conditionalFormatting sqref="N101">
    <cfRule type="cellIs" dxfId="3071" priority="4133" stopIfTrue="1" operator="lessThan">
      <formula>0</formula>
    </cfRule>
  </conditionalFormatting>
  <conditionalFormatting sqref="U102">
    <cfRule type="cellIs" dxfId="3070" priority="4131" stopIfTrue="1" operator="lessThan">
      <formula>0</formula>
    </cfRule>
  </conditionalFormatting>
  <conditionalFormatting sqref="M102">
    <cfRule type="cellIs" dxfId="3069" priority="4130" stopIfTrue="1" operator="lessThan">
      <formula>0</formula>
    </cfRule>
  </conditionalFormatting>
  <conditionalFormatting sqref="N102">
    <cfRule type="cellIs" dxfId="3068" priority="4129" stopIfTrue="1" operator="lessThan">
      <formula>0</formula>
    </cfRule>
  </conditionalFormatting>
  <conditionalFormatting sqref="U103">
    <cfRule type="cellIs" dxfId="3067" priority="4127" stopIfTrue="1" operator="lessThan">
      <formula>0</formula>
    </cfRule>
  </conditionalFormatting>
  <conditionalFormatting sqref="M103">
    <cfRule type="cellIs" dxfId="3066" priority="4126" stopIfTrue="1" operator="lessThan">
      <formula>0</formula>
    </cfRule>
  </conditionalFormatting>
  <conditionalFormatting sqref="N103">
    <cfRule type="cellIs" dxfId="3065" priority="4125" stopIfTrue="1" operator="lessThan">
      <formula>0</formula>
    </cfRule>
  </conditionalFormatting>
  <conditionalFormatting sqref="U104">
    <cfRule type="cellIs" dxfId="3064" priority="4123" stopIfTrue="1" operator="lessThan">
      <formula>0</formula>
    </cfRule>
  </conditionalFormatting>
  <conditionalFormatting sqref="M104">
    <cfRule type="cellIs" dxfId="3063" priority="4122" stopIfTrue="1" operator="lessThan">
      <formula>0</formula>
    </cfRule>
  </conditionalFormatting>
  <conditionalFormatting sqref="N104">
    <cfRule type="cellIs" dxfId="3062" priority="4121" stopIfTrue="1" operator="lessThan">
      <formula>0</formula>
    </cfRule>
  </conditionalFormatting>
  <conditionalFormatting sqref="U105">
    <cfRule type="cellIs" dxfId="3061" priority="4119" stopIfTrue="1" operator="lessThan">
      <formula>0</formula>
    </cfRule>
  </conditionalFormatting>
  <conditionalFormatting sqref="M105">
    <cfRule type="cellIs" dxfId="3060" priority="4118" stopIfTrue="1" operator="lessThan">
      <formula>0</formula>
    </cfRule>
  </conditionalFormatting>
  <conditionalFormatting sqref="N105">
    <cfRule type="cellIs" dxfId="3059" priority="4117" stopIfTrue="1" operator="lessThan">
      <formula>0</formula>
    </cfRule>
  </conditionalFormatting>
  <conditionalFormatting sqref="U106">
    <cfRule type="cellIs" dxfId="3058" priority="4115" stopIfTrue="1" operator="lessThan">
      <formula>0</formula>
    </cfRule>
  </conditionalFormatting>
  <conditionalFormatting sqref="M106">
    <cfRule type="cellIs" dxfId="3057" priority="4114" stopIfTrue="1" operator="lessThan">
      <formula>0</formula>
    </cfRule>
  </conditionalFormatting>
  <conditionalFormatting sqref="N106">
    <cfRule type="cellIs" dxfId="3056" priority="4113" stopIfTrue="1" operator="lessThan">
      <formula>0</formula>
    </cfRule>
  </conditionalFormatting>
  <conditionalFormatting sqref="U107">
    <cfRule type="cellIs" dxfId="3055" priority="4111" stopIfTrue="1" operator="lessThan">
      <formula>0</formula>
    </cfRule>
  </conditionalFormatting>
  <conditionalFormatting sqref="M107">
    <cfRule type="cellIs" dxfId="3054" priority="4110" stopIfTrue="1" operator="lessThan">
      <formula>0</formula>
    </cfRule>
  </conditionalFormatting>
  <conditionalFormatting sqref="N107">
    <cfRule type="cellIs" dxfId="3053" priority="4109" stopIfTrue="1" operator="lessThan">
      <formula>0</formula>
    </cfRule>
  </conditionalFormatting>
  <conditionalFormatting sqref="U108">
    <cfRule type="cellIs" dxfId="3052" priority="4107" stopIfTrue="1" operator="lessThan">
      <formula>0</formula>
    </cfRule>
  </conditionalFormatting>
  <conditionalFormatting sqref="M108">
    <cfRule type="cellIs" dxfId="3051" priority="4106" stopIfTrue="1" operator="lessThan">
      <formula>0</formula>
    </cfRule>
  </conditionalFormatting>
  <conditionalFormatting sqref="N108">
    <cfRule type="cellIs" dxfId="3050" priority="4105" stopIfTrue="1" operator="lessThan">
      <formula>0</formula>
    </cfRule>
  </conditionalFormatting>
  <conditionalFormatting sqref="U109">
    <cfRule type="cellIs" dxfId="3049" priority="4103" stopIfTrue="1" operator="lessThan">
      <formula>0</formula>
    </cfRule>
  </conditionalFormatting>
  <conditionalFormatting sqref="M109">
    <cfRule type="cellIs" dxfId="3048" priority="4102" stopIfTrue="1" operator="lessThan">
      <formula>0</formula>
    </cfRule>
  </conditionalFormatting>
  <conditionalFormatting sqref="N109">
    <cfRule type="cellIs" dxfId="3047" priority="4101" stopIfTrue="1" operator="lessThan">
      <formula>0</formula>
    </cfRule>
  </conditionalFormatting>
  <conditionalFormatting sqref="U110">
    <cfRule type="cellIs" dxfId="3046" priority="4099" stopIfTrue="1" operator="lessThan">
      <formula>0</formula>
    </cfRule>
  </conditionalFormatting>
  <conditionalFormatting sqref="M110">
    <cfRule type="cellIs" dxfId="3045" priority="4098" stopIfTrue="1" operator="lessThan">
      <formula>0</formula>
    </cfRule>
  </conditionalFormatting>
  <conditionalFormatting sqref="N110">
    <cfRule type="cellIs" dxfId="3044" priority="4097" stopIfTrue="1" operator="lessThan">
      <formula>0</formula>
    </cfRule>
  </conditionalFormatting>
  <conditionalFormatting sqref="U111">
    <cfRule type="cellIs" dxfId="3043" priority="4095" stopIfTrue="1" operator="lessThan">
      <formula>0</formula>
    </cfRule>
  </conditionalFormatting>
  <conditionalFormatting sqref="M111">
    <cfRule type="cellIs" dxfId="3042" priority="4094" stopIfTrue="1" operator="lessThan">
      <formula>0</formula>
    </cfRule>
  </conditionalFormatting>
  <conditionalFormatting sqref="N111">
    <cfRule type="cellIs" dxfId="3041" priority="4093" stopIfTrue="1" operator="lessThan">
      <formula>0</formula>
    </cfRule>
  </conditionalFormatting>
  <conditionalFormatting sqref="U112">
    <cfRule type="cellIs" dxfId="3040" priority="4091" stopIfTrue="1" operator="lessThan">
      <formula>0</formula>
    </cfRule>
  </conditionalFormatting>
  <conditionalFormatting sqref="M112">
    <cfRule type="cellIs" dxfId="3039" priority="4090" stopIfTrue="1" operator="lessThan">
      <formula>0</formula>
    </cfRule>
  </conditionalFormatting>
  <conditionalFormatting sqref="N112">
    <cfRule type="cellIs" dxfId="3038" priority="4089" stopIfTrue="1" operator="lessThan">
      <formula>0</formula>
    </cfRule>
  </conditionalFormatting>
  <conditionalFormatting sqref="U113">
    <cfRule type="cellIs" dxfId="3037" priority="4087" stopIfTrue="1" operator="lessThan">
      <formula>0</formula>
    </cfRule>
  </conditionalFormatting>
  <conditionalFormatting sqref="M113">
    <cfRule type="cellIs" dxfId="3036" priority="4086" stopIfTrue="1" operator="lessThan">
      <formula>0</formula>
    </cfRule>
  </conditionalFormatting>
  <conditionalFormatting sqref="N113">
    <cfRule type="cellIs" dxfId="3035" priority="4085" stopIfTrue="1" operator="lessThan">
      <formula>0</formula>
    </cfRule>
  </conditionalFormatting>
  <conditionalFormatting sqref="U114">
    <cfRule type="cellIs" dxfId="3034" priority="4083" stopIfTrue="1" operator="lessThan">
      <formula>0</formula>
    </cfRule>
  </conditionalFormatting>
  <conditionalFormatting sqref="M114">
    <cfRule type="cellIs" dxfId="3033" priority="4082" stopIfTrue="1" operator="lessThan">
      <formula>0</formula>
    </cfRule>
  </conditionalFormatting>
  <conditionalFormatting sqref="N114">
    <cfRule type="cellIs" dxfId="3032" priority="4081" stopIfTrue="1" operator="lessThan">
      <formula>0</formula>
    </cfRule>
  </conditionalFormatting>
  <conditionalFormatting sqref="U115">
    <cfRule type="cellIs" dxfId="3031" priority="4079" stopIfTrue="1" operator="lessThan">
      <formula>0</formula>
    </cfRule>
  </conditionalFormatting>
  <conditionalFormatting sqref="M115">
    <cfRule type="cellIs" dxfId="3030" priority="4078" stopIfTrue="1" operator="lessThan">
      <formula>0</formula>
    </cfRule>
  </conditionalFormatting>
  <conditionalFormatting sqref="N115">
    <cfRule type="cellIs" dxfId="3029" priority="4077" stopIfTrue="1" operator="lessThan">
      <formula>0</formula>
    </cfRule>
  </conditionalFormatting>
  <conditionalFormatting sqref="U116">
    <cfRule type="cellIs" dxfId="3028" priority="4075" stopIfTrue="1" operator="lessThan">
      <formula>0</formula>
    </cfRule>
  </conditionalFormatting>
  <conditionalFormatting sqref="M116">
    <cfRule type="cellIs" dxfId="3027" priority="4074" stopIfTrue="1" operator="lessThan">
      <formula>0</formula>
    </cfRule>
  </conditionalFormatting>
  <conditionalFormatting sqref="N116">
    <cfRule type="cellIs" dxfId="3026" priority="4073" stopIfTrue="1" operator="lessThan">
      <formula>0</formula>
    </cfRule>
  </conditionalFormatting>
  <conditionalFormatting sqref="U117">
    <cfRule type="cellIs" dxfId="3025" priority="4071" stopIfTrue="1" operator="lessThan">
      <formula>0</formula>
    </cfRule>
  </conditionalFormatting>
  <conditionalFormatting sqref="M117">
    <cfRule type="cellIs" dxfId="3024" priority="4070" stopIfTrue="1" operator="lessThan">
      <formula>0</formula>
    </cfRule>
  </conditionalFormatting>
  <conditionalFormatting sqref="N117">
    <cfRule type="cellIs" dxfId="3023" priority="4069" stopIfTrue="1" operator="lessThan">
      <formula>0</formula>
    </cfRule>
  </conditionalFormatting>
  <conditionalFormatting sqref="U118">
    <cfRule type="cellIs" dxfId="3022" priority="4067" stopIfTrue="1" operator="lessThan">
      <formula>0</formula>
    </cfRule>
  </conditionalFormatting>
  <conditionalFormatting sqref="M118">
    <cfRule type="cellIs" dxfId="3021" priority="4066" stopIfTrue="1" operator="lessThan">
      <formula>0</formula>
    </cfRule>
  </conditionalFormatting>
  <conditionalFormatting sqref="N118">
    <cfRule type="cellIs" dxfId="3020" priority="4065" stopIfTrue="1" operator="lessThan">
      <formula>0</formula>
    </cfRule>
  </conditionalFormatting>
  <conditionalFormatting sqref="U119">
    <cfRule type="cellIs" dxfId="3019" priority="4063" stopIfTrue="1" operator="lessThan">
      <formula>0</formula>
    </cfRule>
  </conditionalFormatting>
  <conditionalFormatting sqref="M119">
    <cfRule type="cellIs" dxfId="3018" priority="4062" stopIfTrue="1" operator="lessThan">
      <formula>0</formula>
    </cfRule>
  </conditionalFormatting>
  <conditionalFormatting sqref="N119">
    <cfRule type="cellIs" dxfId="3017" priority="4061" stopIfTrue="1" operator="lessThan">
      <formula>0</formula>
    </cfRule>
  </conditionalFormatting>
  <conditionalFormatting sqref="U120">
    <cfRule type="cellIs" dxfId="3016" priority="4059" stopIfTrue="1" operator="lessThan">
      <formula>0</formula>
    </cfRule>
  </conditionalFormatting>
  <conditionalFormatting sqref="M120">
    <cfRule type="cellIs" dxfId="3015" priority="4058" stopIfTrue="1" operator="lessThan">
      <formula>0</formula>
    </cfRule>
  </conditionalFormatting>
  <conditionalFormatting sqref="N120">
    <cfRule type="cellIs" dxfId="3014" priority="4057" stopIfTrue="1" operator="lessThan">
      <formula>0</formula>
    </cfRule>
  </conditionalFormatting>
  <conditionalFormatting sqref="U121">
    <cfRule type="cellIs" dxfId="3013" priority="4055" stopIfTrue="1" operator="lessThan">
      <formula>0</formula>
    </cfRule>
  </conditionalFormatting>
  <conditionalFormatting sqref="M121">
    <cfRule type="cellIs" dxfId="3012" priority="4054" stopIfTrue="1" operator="lessThan">
      <formula>0</formula>
    </cfRule>
  </conditionalFormatting>
  <conditionalFormatting sqref="N121">
    <cfRule type="cellIs" dxfId="3011" priority="4053" stopIfTrue="1" operator="lessThan">
      <formula>0</formula>
    </cfRule>
  </conditionalFormatting>
  <conditionalFormatting sqref="U122">
    <cfRule type="cellIs" dxfId="3010" priority="4051" stopIfTrue="1" operator="lessThan">
      <formula>0</formula>
    </cfRule>
  </conditionalFormatting>
  <conditionalFormatting sqref="M122">
    <cfRule type="cellIs" dxfId="3009" priority="4050" stopIfTrue="1" operator="lessThan">
      <formula>0</formula>
    </cfRule>
  </conditionalFormatting>
  <conditionalFormatting sqref="N122">
    <cfRule type="cellIs" dxfId="3008" priority="4049" stopIfTrue="1" operator="lessThan">
      <formula>0</formula>
    </cfRule>
  </conditionalFormatting>
  <conditionalFormatting sqref="U123">
    <cfRule type="cellIs" dxfId="3007" priority="4047" stopIfTrue="1" operator="lessThan">
      <formula>0</formula>
    </cfRule>
  </conditionalFormatting>
  <conditionalFormatting sqref="M123">
    <cfRule type="cellIs" dxfId="3006" priority="4046" stopIfTrue="1" operator="lessThan">
      <formula>0</formula>
    </cfRule>
  </conditionalFormatting>
  <conditionalFormatting sqref="N123">
    <cfRule type="cellIs" dxfId="3005" priority="4045" stopIfTrue="1" operator="lessThan">
      <formula>0</formula>
    </cfRule>
  </conditionalFormatting>
  <conditionalFormatting sqref="U124">
    <cfRule type="cellIs" dxfId="3004" priority="4043" stopIfTrue="1" operator="lessThan">
      <formula>0</formula>
    </cfRule>
  </conditionalFormatting>
  <conditionalFormatting sqref="M124">
    <cfRule type="cellIs" dxfId="3003" priority="4042" stopIfTrue="1" operator="lessThan">
      <formula>0</formula>
    </cfRule>
  </conditionalFormatting>
  <conditionalFormatting sqref="N124">
    <cfRule type="cellIs" dxfId="3002" priority="4041" stopIfTrue="1" operator="lessThan">
      <formula>0</formula>
    </cfRule>
  </conditionalFormatting>
  <conditionalFormatting sqref="U125">
    <cfRule type="cellIs" dxfId="3001" priority="4039" stopIfTrue="1" operator="lessThan">
      <formula>0</formula>
    </cfRule>
  </conditionalFormatting>
  <conditionalFormatting sqref="M125">
    <cfRule type="cellIs" dxfId="3000" priority="4038" stopIfTrue="1" operator="lessThan">
      <formula>0</formula>
    </cfRule>
  </conditionalFormatting>
  <conditionalFormatting sqref="N125">
    <cfRule type="cellIs" dxfId="2999" priority="4037" stopIfTrue="1" operator="lessThan">
      <formula>0</formula>
    </cfRule>
  </conditionalFormatting>
  <conditionalFormatting sqref="U126">
    <cfRule type="cellIs" dxfId="2998" priority="4035" stopIfTrue="1" operator="lessThan">
      <formula>0</formula>
    </cfRule>
  </conditionalFormatting>
  <conditionalFormatting sqref="M126">
    <cfRule type="cellIs" dxfId="2997" priority="4034" stopIfTrue="1" operator="lessThan">
      <formula>0</formula>
    </cfRule>
  </conditionalFormatting>
  <conditionalFormatting sqref="N126">
    <cfRule type="cellIs" dxfId="2996" priority="4033" stopIfTrue="1" operator="lessThan">
      <formula>0</formula>
    </cfRule>
  </conditionalFormatting>
  <conditionalFormatting sqref="U127">
    <cfRule type="cellIs" dxfId="2995" priority="4031" stopIfTrue="1" operator="lessThan">
      <formula>0</formula>
    </cfRule>
  </conditionalFormatting>
  <conditionalFormatting sqref="M127">
    <cfRule type="cellIs" dxfId="2994" priority="4030" stopIfTrue="1" operator="lessThan">
      <formula>0</formula>
    </cfRule>
  </conditionalFormatting>
  <conditionalFormatting sqref="N127">
    <cfRule type="cellIs" dxfId="2993" priority="4029" stopIfTrue="1" operator="lessThan">
      <formula>0</formula>
    </cfRule>
  </conditionalFormatting>
  <conditionalFormatting sqref="U128">
    <cfRule type="cellIs" dxfId="2992" priority="4027" stopIfTrue="1" operator="lessThan">
      <formula>0</formula>
    </cfRule>
  </conditionalFormatting>
  <conditionalFormatting sqref="M128">
    <cfRule type="cellIs" dxfId="2991" priority="4026" stopIfTrue="1" operator="lessThan">
      <formula>0</formula>
    </cfRule>
  </conditionalFormatting>
  <conditionalFormatting sqref="N128">
    <cfRule type="cellIs" dxfId="2990" priority="4025" stopIfTrue="1" operator="lessThan">
      <formula>0</formula>
    </cfRule>
  </conditionalFormatting>
  <conditionalFormatting sqref="U129">
    <cfRule type="cellIs" dxfId="2989" priority="4023" stopIfTrue="1" operator="lessThan">
      <formula>0</formula>
    </cfRule>
  </conditionalFormatting>
  <conditionalFormatting sqref="M129">
    <cfRule type="cellIs" dxfId="2988" priority="4022" stopIfTrue="1" operator="lessThan">
      <formula>0</formula>
    </cfRule>
  </conditionalFormatting>
  <conditionalFormatting sqref="N129">
    <cfRule type="cellIs" dxfId="2987" priority="4021" stopIfTrue="1" operator="lessThan">
      <formula>0</formula>
    </cfRule>
  </conditionalFormatting>
  <conditionalFormatting sqref="U130">
    <cfRule type="cellIs" dxfId="2986" priority="4019" stopIfTrue="1" operator="lessThan">
      <formula>0</formula>
    </cfRule>
  </conditionalFormatting>
  <conditionalFormatting sqref="M130">
    <cfRule type="cellIs" dxfId="2985" priority="4018" stopIfTrue="1" operator="lessThan">
      <formula>0</formula>
    </cfRule>
  </conditionalFormatting>
  <conditionalFormatting sqref="N130">
    <cfRule type="cellIs" dxfId="2984" priority="4017" stopIfTrue="1" operator="lessThan">
      <formula>0</formula>
    </cfRule>
  </conditionalFormatting>
  <conditionalFormatting sqref="U131">
    <cfRule type="cellIs" dxfId="2983" priority="4015" stopIfTrue="1" operator="lessThan">
      <formula>0</formula>
    </cfRule>
  </conditionalFormatting>
  <conditionalFormatting sqref="M131">
    <cfRule type="cellIs" dxfId="2982" priority="4014" stopIfTrue="1" operator="lessThan">
      <formula>0</formula>
    </cfRule>
  </conditionalFormatting>
  <conditionalFormatting sqref="N131">
    <cfRule type="cellIs" dxfId="2981" priority="4013" stopIfTrue="1" operator="lessThan">
      <formula>0</formula>
    </cfRule>
  </conditionalFormatting>
  <conditionalFormatting sqref="U132">
    <cfRule type="cellIs" dxfId="2980" priority="4011" stopIfTrue="1" operator="lessThan">
      <formula>0</formula>
    </cfRule>
  </conditionalFormatting>
  <conditionalFormatting sqref="M132">
    <cfRule type="cellIs" dxfId="2979" priority="4010" stopIfTrue="1" operator="lessThan">
      <formula>0</formula>
    </cfRule>
  </conditionalFormatting>
  <conditionalFormatting sqref="N132">
    <cfRule type="cellIs" dxfId="2978" priority="4009" stopIfTrue="1" operator="lessThan">
      <formula>0</formula>
    </cfRule>
  </conditionalFormatting>
  <conditionalFormatting sqref="U133">
    <cfRule type="cellIs" dxfId="2977" priority="4007" stopIfTrue="1" operator="lessThan">
      <formula>0</formula>
    </cfRule>
  </conditionalFormatting>
  <conditionalFormatting sqref="M133">
    <cfRule type="cellIs" dxfId="2976" priority="4006" stopIfTrue="1" operator="lessThan">
      <formula>0</formula>
    </cfRule>
  </conditionalFormatting>
  <conditionalFormatting sqref="N133">
    <cfRule type="cellIs" dxfId="2975" priority="4005" stopIfTrue="1" operator="lessThan">
      <formula>0</formula>
    </cfRule>
  </conditionalFormatting>
  <conditionalFormatting sqref="U134">
    <cfRule type="cellIs" dxfId="2974" priority="4003" stopIfTrue="1" operator="lessThan">
      <formula>0</formula>
    </cfRule>
  </conditionalFormatting>
  <conditionalFormatting sqref="M134">
    <cfRule type="cellIs" dxfId="2973" priority="4002" stopIfTrue="1" operator="lessThan">
      <formula>0</formula>
    </cfRule>
  </conditionalFormatting>
  <conditionalFormatting sqref="N134">
    <cfRule type="cellIs" dxfId="2972" priority="4001" stopIfTrue="1" operator="lessThan">
      <formula>0</formula>
    </cfRule>
  </conditionalFormatting>
  <conditionalFormatting sqref="U135">
    <cfRule type="cellIs" dxfId="2971" priority="3999" stopIfTrue="1" operator="lessThan">
      <formula>0</formula>
    </cfRule>
  </conditionalFormatting>
  <conditionalFormatting sqref="M135">
    <cfRule type="cellIs" dxfId="2970" priority="3998" stopIfTrue="1" operator="lessThan">
      <formula>0</formula>
    </cfRule>
  </conditionalFormatting>
  <conditionalFormatting sqref="N135">
    <cfRule type="cellIs" dxfId="2969" priority="3997" stopIfTrue="1" operator="lessThan">
      <formula>0</formula>
    </cfRule>
  </conditionalFormatting>
  <conditionalFormatting sqref="U136">
    <cfRule type="cellIs" dxfId="2968" priority="3995" stopIfTrue="1" operator="lessThan">
      <formula>0</formula>
    </cfRule>
  </conditionalFormatting>
  <conditionalFormatting sqref="M136">
    <cfRule type="cellIs" dxfId="2967" priority="3994" stopIfTrue="1" operator="lessThan">
      <formula>0</formula>
    </cfRule>
  </conditionalFormatting>
  <conditionalFormatting sqref="N136">
    <cfRule type="cellIs" dxfId="2966" priority="3993" stopIfTrue="1" operator="lessThan">
      <formula>0</formula>
    </cfRule>
  </conditionalFormatting>
  <conditionalFormatting sqref="U137">
    <cfRule type="cellIs" dxfId="2965" priority="3991" stopIfTrue="1" operator="lessThan">
      <formula>0</formula>
    </cfRule>
  </conditionalFormatting>
  <conditionalFormatting sqref="M137">
    <cfRule type="cellIs" dxfId="2964" priority="3990" stopIfTrue="1" operator="lessThan">
      <formula>0</formula>
    </cfRule>
  </conditionalFormatting>
  <conditionalFormatting sqref="N137">
    <cfRule type="cellIs" dxfId="2963" priority="3989" stopIfTrue="1" operator="lessThan">
      <formula>0</formula>
    </cfRule>
  </conditionalFormatting>
  <conditionalFormatting sqref="U138">
    <cfRule type="cellIs" dxfId="2962" priority="3987" stopIfTrue="1" operator="lessThan">
      <formula>0</formula>
    </cfRule>
  </conditionalFormatting>
  <conditionalFormatting sqref="M138">
    <cfRule type="cellIs" dxfId="2961" priority="3986" stopIfTrue="1" operator="lessThan">
      <formula>0</formula>
    </cfRule>
  </conditionalFormatting>
  <conditionalFormatting sqref="N138">
    <cfRule type="cellIs" dxfId="2960" priority="3985" stopIfTrue="1" operator="lessThan">
      <formula>0</formula>
    </cfRule>
  </conditionalFormatting>
  <conditionalFormatting sqref="U139">
    <cfRule type="cellIs" dxfId="2959" priority="3983" stopIfTrue="1" operator="lessThan">
      <formula>0</formula>
    </cfRule>
  </conditionalFormatting>
  <conditionalFormatting sqref="M139">
    <cfRule type="cellIs" dxfId="2958" priority="3982" stopIfTrue="1" operator="lessThan">
      <formula>0</formula>
    </cfRule>
  </conditionalFormatting>
  <conditionalFormatting sqref="N139">
    <cfRule type="cellIs" dxfId="2957" priority="3981" stopIfTrue="1" operator="lessThan">
      <formula>0</formula>
    </cfRule>
  </conditionalFormatting>
  <conditionalFormatting sqref="U140">
    <cfRule type="cellIs" dxfId="2956" priority="3979" stopIfTrue="1" operator="lessThan">
      <formula>0</formula>
    </cfRule>
  </conditionalFormatting>
  <conditionalFormatting sqref="M140">
    <cfRule type="cellIs" dxfId="2955" priority="3978" stopIfTrue="1" operator="lessThan">
      <formula>0</formula>
    </cfRule>
  </conditionalFormatting>
  <conditionalFormatting sqref="N140">
    <cfRule type="cellIs" dxfId="2954" priority="3977" stopIfTrue="1" operator="lessThan">
      <formula>0</formula>
    </cfRule>
  </conditionalFormatting>
  <conditionalFormatting sqref="U141">
    <cfRule type="cellIs" dxfId="2953" priority="3975" stopIfTrue="1" operator="lessThan">
      <formula>0</formula>
    </cfRule>
  </conditionalFormatting>
  <conditionalFormatting sqref="M141">
    <cfRule type="cellIs" dxfId="2952" priority="3974" stopIfTrue="1" operator="lessThan">
      <formula>0</formula>
    </cfRule>
  </conditionalFormatting>
  <conditionalFormatting sqref="N141">
    <cfRule type="cellIs" dxfId="2951" priority="3973" stopIfTrue="1" operator="lessThan">
      <formula>0</formula>
    </cfRule>
  </conditionalFormatting>
  <conditionalFormatting sqref="U142">
    <cfRule type="cellIs" dxfId="2950" priority="3971" stopIfTrue="1" operator="lessThan">
      <formula>0</formula>
    </cfRule>
  </conditionalFormatting>
  <conditionalFormatting sqref="M142">
    <cfRule type="cellIs" dxfId="2949" priority="3970" stopIfTrue="1" operator="lessThan">
      <formula>0</formula>
    </cfRule>
  </conditionalFormatting>
  <conditionalFormatting sqref="N142">
    <cfRule type="cellIs" dxfId="2948" priority="3969" stopIfTrue="1" operator="lessThan">
      <formula>0</formula>
    </cfRule>
  </conditionalFormatting>
  <conditionalFormatting sqref="U143">
    <cfRule type="cellIs" dxfId="2947" priority="3967" stopIfTrue="1" operator="lessThan">
      <formula>0</formula>
    </cfRule>
  </conditionalFormatting>
  <conditionalFormatting sqref="M143">
    <cfRule type="cellIs" dxfId="2946" priority="3966" stopIfTrue="1" operator="lessThan">
      <formula>0</formula>
    </cfRule>
  </conditionalFormatting>
  <conditionalFormatting sqref="N143">
    <cfRule type="cellIs" dxfId="2945" priority="3965" stopIfTrue="1" operator="lessThan">
      <formula>0</formula>
    </cfRule>
  </conditionalFormatting>
  <conditionalFormatting sqref="U144">
    <cfRule type="cellIs" dxfId="2944" priority="3963" stopIfTrue="1" operator="lessThan">
      <formula>0</formula>
    </cfRule>
  </conditionalFormatting>
  <conditionalFormatting sqref="M144">
    <cfRule type="cellIs" dxfId="2943" priority="3962" stopIfTrue="1" operator="lessThan">
      <formula>0</formula>
    </cfRule>
  </conditionalFormatting>
  <conditionalFormatting sqref="N144">
    <cfRule type="cellIs" dxfId="2942" priority="3961" stopIfTrue="1" operator="lessThan">
      <formula>0</formula>
    </cfRule>
  </conditionalFormatting>
  <conditionalFormatting sqref="U145">
    <cfRule type="cellIs" dxfId="2941" priority="3959" stopIfTrue="1" operator="lessThan">
      <formula>0</formula>
    </cfRule>
  </conditionalFormatting>
  <conditionalFormatting sqref="M145">
    <cfRule type="cellIs" dxfId="2940" priority="3958" stopIfTrue="1" operator="lessThan">
      <formula>0</formula>
    </cfRule>
  </conditionalFormatting>
  <conditionalFormatting sqref="N145">
    <cfRule type="cellIs" dxfId="2939" priority="3957" stopIfTrue="1" operator="lessThan">
      <formula>0</formula>
    </cfRule>
  </conditionalFormatting>
  <conditionalFormatting sqref="U146">
    <cfRule type="cellIs" dxfId="2938" priority="3955" stopIfTrue="1" operator="lessThan">
      <formula>0</formula>
    </cfRule>
  </conditionalFormatting>
  <conditionalFormatting sqref="M146">
    <cfRule type="cellIs" dxfId="2937" priority="3954" stopIfTrue="1" operator="lessThan">
      <formula>0</formula>
    </cfRule>
  </conditionalFormatting>
  <conditionalFormatting sqref="N146">
    <cfRule type="cellIs" dxfId="2936" priority="3953" stopIfTrue="1" operator="lessThan">
      <formula>0</formula>
    </cfRule>
  </conditionalFormatting>
  <conditionalFormatting sqref="U147">
    <cfRule type="cellIs" dxfId="2935" priority="3951" stopIfTrue="1" operator="lessThan">
      <formula>0</formula>
    </cfRule>
  </conditionalFormatting>
  <conditionalFormatting sqref="M147">
    <cfRule type="cellIs" dxfId="2934" priority="3950" stopIfTrue="1" operator="lessThan">
      <formula>0</formula>
    </cfRule>
  </conditionalFormatting>
  <conditionalFormatting sqref="N147">
    <cfRule type="cellIs" dxfId="2933" priority="3949" stopIfTrue="1" operator="lessThan">
      <formula>0</formula>
    </cfRule>
  </conditionalFormatting>
  <conditionalFormatting sqref="U148">
    <cfRule type="cellIs" dxfId="2932" priority="3947" stopIfTrue="1" operator="lessThan">
      <formula>0</formula>
    </cfRule>
  </conditionalFormatting>
  <conditionalFormatting sqref="M148">
    <cfRule type="cellIs" dxfId="2931" priority="3946" stopIfTrue="1" operator="lessThan">
      <formula>0</formula>
    </cfRule>
  </conditionalFormatting>
  <conditionalFormatting sqref="N148">
    <cfRule type="cellIs" dxfId="2930" priority="3945" stopIfTrue="1" operator="lessThan">
      <formula>0</formula>
    </cfRule>
  </conditionalFormatting>
  <conditionalFormatting sqref="U149">
    <cfRule type="cellIs" dxfId="2929" priority="3943" stopIfTrue="1" operator="lessThan">
      <formula>0</formula>
    </cfRule>
  </conditionalFormatting>
  <conditionalFormatting sqref="M149">
    <cfRule type="cellIs" dxfId="2928" priority="3942" stopIfTrue="1" operator="lessThan">
      <formula>0</formula>
    </cfRule>
  </conditionalFormatting>
  <conditionalFormatting sqref="N149">
    <cfRule type="cellIs" dxfId="2927" priority="3941" stopIfTrue="1" operator="lessThan">
      <formula>0</formula>
    </cfRule>
  </conditionalFormatting>
  <conditionalFormatting sqref="U150">
    <cfRule type="cellIs" dxfId="2926" priority="3939" stopIfTrue="1" operator="lessThan">
      <formula>0</formula>
    </cfRule>
  </conditionalFormatting>
  <conditionalFormatting sqref="M150">
    <cfRule type="cellIs" dxfId="2925" priority="3938" stopIfTrue="1" operator="lessThan">
      <formula>0</formula>
    </cfRule>
  </conditionalFormatting>
  <conditionalFormatting sqref="N150">
    <cfRule type="cellIs" dxfId="2924" priority="3937" stopIfTrue="1" operator="lessThan">
      <formula>0</formula>
    </cfRule>
  </conditionalFormatting>
  <conditionalFormatting sqref="U151">
    <cfRule type="cellIs" dxfId="2923" priority="3935" stopIfTrue="1" operator="lessThan">
      <formula>0</formula>
    </cfRule>
  </conditionalFormatting>
  <conditionalFormatting sqref="M151">
    <cfRule type="cellIs" dxfId="2922" priority="3934" stopIfTrue="1" operator="lessThan">
      <formula>0</formula>
    </cfRule>
  </conditionalFormatting>
  <conditionalFormatting sqref="N151">
    <cfRule type="cellIs" dxfId="2921" priority="3933" stopIfTrue="1" operator="lessThan">
      <formula>0</formula>
    </cfRule>
  </conditionalFormatting>
  <conditionalFormatting sqref="U152">
    <cfRule type="cellIs" dxfId="2920" priority="3931" stopIfTrue="1" operator="lessThan">
      <formula>0</formula>
    </cfRule>
  </conditionalFormatting>
  <conditionalFormatting sqref="M152">
    <cfRule type="cellIs" dxfId="2919" priority="3930" stopIfTrue="1" operator="lessThan">
      <formula>0</formula>
    </cfRule>
  </conditionalFormatting>
  <conditionalFormatting sqref="N152">
    <cfRule type="cellIs" dxfId="2918" priority="3929" stopIfTrue="1" operator="lessThan">
      <formula>0</formula>
    </cfRule>
  </conditionalFormatting>
  <conditionalFormatting sqref="U153">
    <cfRule type="cellIs" dxfId="2917" priority="3927" stopIfTrue="1" operator="lessThan">
      <formula>0</formula>
    </cfRule>
  </conditionalFormatting>
  <conditionalFormatting sqref="M153">
    <cfRule type="cellIs" dxfId="2916" priority="3926" stopIfTrue="1" operator="lessThan">
      <formula>0</formula>
    </cfRule>
  </conditionalFormatting>
  <conditionalFormatting sqref="N153">
    <cfRule type="cellIs" dxfId="2915" priority="3925" stopIfTrue="1" operator="lessThan">
      <formula>0</formula>
    </cfRule>
  </conditionalFormatting>
  <conditionalFormatting sqref="U154">
    <cfRule type="cellIs" dxfId="2914" priority="3923" stopIfTrue="1" operator="lessThan">
      <formula>0</formula>
    </cfRule>
  </conditionalFormatting>
  <conditionalFormatting sqref="M154">
    <cfRule type="cellIs" dxfId="2913" priority="3922" stopIfTrue="1" operator="lessThan">
      <formula>0</formula>
    </cfRule>
  </conditionalFormatting>
  <conditionalFormatting sqref="N154">
    <cfRule type="cellIs" dxfId="2912" priority="3921" stopIfTrue="1" operator="lessThan">
      <formula>0</formula>
    </cfRule>
  </conditionalFormatting>
  <conditionalFormatting sqref="U155">
    <cfRule type="cellIs" dxfId="2911" priority="3919" stopIfTrue="1" operator="lessThan">
      <formula>0</formula>
    </cfRule>
  </conditionalFormatting>
  <conditionalFormatting sqref="M155">
    <cfRule type="cellIs" dxfId="2910" priority="3918" stopIfTrue="1" operator="lessThan">
      <formula>0</formula>
    </cfRule>
  </conditionalFormatting>
  <conditionalFormatting sqref="N155">
    <cfRule type="cellIs" dxfId="2909" priority="3917" stopIfTrue="1" operator="lessThan">
      <formula>0</formula>
    </cfRule>
  </conditionalFormatting>
  <conditionalFormatting sqref="U156">
    <cfRule type="cellIs" dxfId="2908" priority="3915" stopIfTrue="1" operator="lessThan">
      <formula>0</formula>
    </cfRule>
  </conditionalFormatting>
  <conditionalFormatting sqref="M156">
    <cfRule type="cellIs" dxfId="2907" priority="3914" stopIfTrue="1" operator="lessThan">
      <formula>0</formula>
    </cfRule>
  </conditionalFormatting>
  <conditionalFormatting sqref="N156">
    <cfRule type="cellIs" dxfId="2906" priority="3913" stopIfTrue="1" operator="lessThan">
      <formula>0</formula>
    </cfRule>
  </conditionalFormatting>
  <conditionalFormatting sqref="U157">
    <cfRule type="cellIs" dxfId="2905" priority="3911" stopIfTrue="1" operator="lessThan">
      <formula>0</formula>
    </cfRule>
  </conditionalFormatting>
  <conditionalFormatting sqref="M157">
    <cfRule type="cellIs" dxfId="2904" priority="3910" stopIfTrue="1" operator="lessThan">
      <formula>0</formula>
    </cfRule>
  </conditionalFormatting>
  <conditionalFormatting sqref="N157">
    <cfRule type="cellIs" dxfId="2903" priority="3909" stopIfTrue="1" operator="lessThan">
      <formula>0</formula>
    </cfRule>
  </conditionalFormatting>
  <conditionalFormatting sqref="U158">
    <cfRule type="cellIs" dxfId="2902" priority="3907" stopIfTrue="1" operator="lessThan">
      <formula>0</formula>
    </cfRule>
  </conditionalFormatting>
  <conditionalFormatting sqref="M158">
    <cfRule type="cellIs" dxfId="2901" priority="3906" stopIfTrue="1" operator="lessThan">
      <formula>0</formula>
    </cfRule>
  </conditionalFormatting>
  <conditionalFormatting sqref="N158">
    <cfRule type="cellIs" dxfId="2900" priority="3905" stopIfTrue="1" operator="lessThan">
      <formula>0</formula>
    </cfRule>
  </conditionalFormatting>
  <conditionalFormatting sqref="U159">
    <cfRule type="cellIs" dxfId="2899" priority="3903" stopIfTrue="1" operator="lessThan">
      <formula>0</formula>
    </cfRule>
  </conditionalFormatting>
  <conditionalFormatting sqref="M159">
    <cfRule type="cellIs" dxfId="2898" priority="3902" stopIfTrue="1" operator="lessThan">
      <formula>0</formula>
    </cfRule>
  </conditionalFormatting>
  <conditionalFormatting sqref="N159">
    <cfRule type="cellIs" dxfId="2897" priority="3901" stopIfTrue="1" operator="lessThan">
      <formula>0</formula>
    </cfRule>
  </conditionalFormatting>
  <conditionalFormatting sqref="U160">
    <cfRule type="cellIs" dxfId="2896" priority="3899" stopIfTrue="1" operator="lessThan">
      <formula>0</formula>
    </cfRule>
  </conditionalFormatting>
  <conditionalFormatting sqref="M160">
    <cfRule type="cellIs" dxfId="2895" priority="3898" stopIfTrue="1" operator="lessThan">
      <formula>0</formula>
    </cfRule>
  </conditionalFormatting>
  <conditionalFormatting sqref="N160">
    <cfRule type="cellIs" dxfId="2894" priority="3897" stopIfTrue="1" operator="lessThan">
      <formula>0</formula>
    </cfRule>
  </conditionalFormatting>
  <conditionalFormatting sqref="U161">
    <cfRule type="cellIs" dxfId="2893" priority="3895" stopIfTrue="1" operator="lessThan">
      <formula>0</formula>
    </cfRule>
  </conditionalFormatting>
  <conditionalFormatting sqref="M161">
    <cfRule type="cellIs" dxfId="2892" priority="3894" stopIfTrue="1" operator="lessThan">
      <formula>0</formula>
    </cfRule>
  </conditionalFormatting>
  <conditionalFormatting sqref="N161">
    <cfRule type="cellIs" dxfId="2891" priority="3893" stopIfTrue="1" operator="lessThan">
      <formula>0</formula>
    </cfRule>
  </conditionalFormatting>
  <conditionalFormatting sqref="U162">
    <cfRule type="cellIs" dxfId="2890" priority="3891" stopIfTrue="1" operator="lessThan">
      <formula>0</formula>
    </cfRule>
  </conditionalFormatting>
  <conditionalFormatting sqref="M162">
    <cfRule type="cellIs" dxfId="2889" priority="3890" stopIfTrue="1" operator="lessThan">
      <formula>0</formula>
    </cfRule>
  </conditionalFormatting>
  <conditionalFormatting sqref="N162">
    <cfRule type="cellIs" dxfId="2888" priority="3889" stopIfTrue="1" operator="lessThan">
      <formula>0</formula>
    </cfRule>
  </conditionalFormatting>
  <conditionalFormatting sqref="U163">
    <cfRule type="cellIs" dxfId="2887" priority="3887" stopIfTrue="1" operator="lessThan">
      <formula>0</formula>
    </cfRule>
  </conditionalFormatting>
  <conditionalFormatting sqref="M163">
    <cfRule type="cellIs" dxfId="2886" priority="3886" stopIfTrue="1" operator="lessThan">
      <formula>0</formula>
    </cfRule>
  </conditionalFormatting>
  <conditionalFormatting sqref="N163">
    <cfRule type="cellIs" dxfId="2885" priority="3885" stopIfTrue="1" operator="lessThan">
      <formula>0</formula>
    </cfRule>
  </conditionalFormatting>
  <conditionalFormatting sqref="U164">
    <cfRule type="cellIs" dxfId="2884" priority="3883" stopIfTrue="1" operator="lessThan">
      <formula>0</formula>
    </cfRule>
  </conditionalFormatting>
  <conditionalFormatting sqref="M164">
    <cfRule type="cellIs" dxfId="2883" priority="3882" stopIfTrue="1" operator="lessThan">
      <formula>0</formula>
    </cfRule>
  </conditionalFormatting>
  <conditionalFormatting sqref="N164">
    <cfRule type="cellIs" dxfId="2882" priority="3881" stopIfTrue="1" operator="lessThan">
      <formula>0</formula>
    </cfRule>
  </conditionalFormatting>
  <conditionalFormatting sqref="U165">
    <cfRule type="cellIs" dxfId="2881" priority="3879" stopIfTrue="1" operator="lessThan">
      <formula>0</formula>
    </cfRule>
  </conditionalFormatting>
  <conditionalFormatting sqref="M165">
    <cfRule type="cellIs" dxfId="2880" priority="3878" stopIfTrue="1" operator="lessThan">
      <formula>0</formula>
    </cfRule>
  </conditionalFormatting>
  <conditionalFormatting sqref="N165">
    <cfRule type="cellIs" dxfId="2879" priority="3877" stopIfTrue="1" operator="lessThan">
      <formula>0</formula>
    </cfRule>
  </conditionalFormatting>
  <conditionalFormatting sqref="U166">
    <cfRule type="cellIs" dxfId="2878" priority="3875" stopIfTrue="1" operator="lessThan">
      <formula>0</formula>
    </cfRule>
  </conditionalFormatting>
  <conditionalFormatting sqref="M166">
    <cfRule type="cellIs" dxfId="2877" priority="3874" stopIfTrue="1" operator="lessThan">
      <formula>0</formula>
    </cfRule>
  </conditionalFormatting>
  <conditionalFormatting sqref="N166">
    <cfRule type="cellIs" dxfId="2876" priority="3873" stopIfTrue="1" operator="lessThan">
      <formula>0</formula>
    </cfRule>
  </conditionalFormatting>
  <conditionalFormatting sqref="U167">
    <cfRule type="cellIs" dxfId="2875" priority="3871" stopIfTrue="1" operator="lessThan">
      <formula>0</formula>
    </cfRule>
  </conditionalFormatting>
  <conditionalFormatting sqref="M167">
    <cfRule type="cellIs" dxfId="2874" priority="3870" stopIfTrue="1" operator="lessThan">
      <formula>0</formula>
    </cfRule>
  </conditionalFormatting>
  <conditionalFormatting sqref="N167">
    <cfRule type="cellIs" dxfId="2873" priority="3869" stopIfTrue="1" operator="lessThan">
      <formula>0</formula>
    </cfRule>
  </conditionalFormatting>
  <conditionalFormatting sqref="U168">
    <cfRule type="cellIs" dxfId="2872" priority="3867" stopIfTrue="1" operator="lessThan">
      <formula>0</formula>
    </cfRule>
  </conditionalFormatting>
  <conditionalFormatting sqref="M168">
    <cfRule type="cellIs" dxfId="2871" priority="3866" stopIfTrue="1" operator="lessThan">
      <formula>0</formula>
    </cfRule>
  </conditionalFormatting>
  <conditionalFormatting sqref="N168">
    <cfRule type="cellIs" dxfId="2870" priority="3865" stopIfTrue="1" operator="lessThan">
      <formula>0</formula>
    </cfRule>
  </conditionalFormatting>
  <conditionalFormatting sqref="U169">
    <cfRule type="cellIs" dxfId="2869" priority="3863" stopIfTrue="1" operator="lessThan">
      <formula>0</formula>
    </cfRule>
  </conditionalFormatting>
  <conditionalFormatting sqref="M169">
    <cfRule type="cellIs" dxfId="2868" priority="3862" stopIfTrue="1" operator="lessThan">
      <formula>0</formula>
    </cfRule>
  </conditionalFormatting>
  <conditionalFormatting sqref="N169">
    <cfRule type="cellIs" dxfId="2867" priority="3861" stopIfTrue="1" operator="lessThan">
      <formula>0</formula>
    </cfRule>
  </conditionalFormatting>
  <conditionalFormatting sqref="U170">
    <cfRule type="cellIs" dxfId="2866" priority="3859" stopIfTrue="1" operator="lessThan">
      <formula>0</formula>
    </cfRule>
  </conditionalFormatting>
  <conditionalFormatting sqref="M170">
    <cfRule type="cellIs" dxfId="2865" priority="3858" stopIfTrue="1" operator="lessThan">
      <formula>0</formula>
    </cfRule>
  </conditionalFormatting>
  <conditionalFormatting sqref="N170">
    <cfRule type="cellIs" dxfId="2864" priority="3857" stopIfTrue="1" operator="lessThan">
      <formula>0</formula>
    </cfRule>
  </conditionalFormatting>
  <conditionalFormatting sqref="U171">
    <cfRule type="cellIs" dxfId="2863" priority="3855" stopIfTrue="1" operator="lessThan">
      <formula>0</formula>
    </cfRule>
  </conditionalFormatting>
  <conditionalFormatting sqref="M171">
    <cfRule type="cellIs" dxfId="2862" priority="3854" stopIfTrue="1" operator="lessThan">
      <formula>0</formula>
    </cfRule>
  </conditionalFormatting>
  <conditionalFormatting sqref="N171">
    <cfRule type="cellIs" dxfId="2861" priority="3853" stopIfTrue="1" operator="lessThan">
      <formula>0</formula>
    </cfRule>
  </conditionalFormatting>
  <conditionalFormatting sqref="U172">
    <cfRule type="cellIs" dxfId="2860" priority="3851" stopIfTrue="1" operator="lessThan">
      <formula>0</formula>
    </cfRule>
  </conditionalFormatting>
  <conditionalFormatting sqref="M172">
    <cfRule type="cellIs" dxfId="2859" priority="3850" stopIfTrue="1" operator="lessThan">
      <formula>0</formula>
    </cfRule>
  </conditionalFormatting>
  <conditionalFormatting sqref="N172">
    <cfRule type="cellIs" dxfId="2858" priority="3849" stopIfTrue="1" operator="lessThan">
      <formula>0</formula>
    </cfRule>
  </conditionalFormatting>
  <conditionalFormatting sqref="U173">
    <cfRule type="cellIs" dxfId="2857" priority="3847" stopIfTrue="1" operator="lessThan">
      <formula>0</formula>
    </cfRule>
  </conditionalFormatting>
  <conditionalFormatting sqref="M173">
    <cfRule type="cellIs" dxfId="2856" priority="3846" stopIfTrue="1" operator="lessThan">
      <formula>0</formula>
    </cfRule>
  </conditionalFormatting>
  <conditionalFormatting sqref="N173">
    <cfRule type="cellIs" dxfId="2855" priority="3845" stopIfTrue="1" operator="lessThan">
      <formula>0</formula>
    </cfRule>
  </conditionalFormatting>
  <conditionalFormatting sqref="U174">
    <cfRule type="cellIs" dxfId="2854" priority="3843" stopIfTrue="1" operator="lessThan">
      <formula>0</formula>
    </cfRule>
  </conditionalFormatting>
  <conditionalFormatting sqref="M174">
    <cfRule type="cellIs" dxfId="2853" priority="3842" stopIfTrue="1" operator="lessThan">
      <formula>0</formula>
    </cfRule>
  </conditionalFormatting>
  <conditionalFormatting sqref="N174">
    <cfRule type="cellIs" dxfId="2852" priority="3841" stopIfTrue="1" operator="lessThan">
      <formula>0</formula>
    </cfRule>
  </conditionalFormatting>
  <conditionalFormatting sqref="U175">
    <cfRule type="cellIs" dxfId="2851" priority="3839" stopIfTrue="1" operator="lessThan">
      <formula>0</formula>
    </cfRule>
  </conditionalFormatting>
  <conditionalFormatting sqref="M175">
    <cfRule type="cellIs" dxfId="2850" priority="3838" stopIfTrue="1" operator="lessThan">
      <formula>0</formula>
    </cfRule>
  </conditionalFormatting>
  <conditionalFormatting sqref="N175">
    <cfRule type="cellIs" dxfId="2849" priority="3837" stopIfTrue="1" operator="lessThan">
      <formula>0</formula>
    </cfRule>
  </conditionalFormatting>
  <conditionalFormatting sqref="U176">
    <cfRule type="cellIs" dxfId="2848" priority="3835" stopIfTrue="1" operator="lessThan">
      <formula>0</formula>
    </cfRule>
  </conditionalFormatting>
  <conditionalFormatting sqref="M176">
    <cfRule type="cellIs" dxfId="2847" priority="3834" stopIfTrue="1" operator="lessThan">
      <formula>0</formula>
    </cfRule>
  </conditionalFormatting>
  <conditionalFormatting sqref="N176">
    <cfRule type="cellIs" dxfId="2846" priority="3833" stopIfTrue="1" operator="lessThan">
      <formula>0</formula>
    </cfRule>
  </conditionalFormatting>
  <conditionalFormatting sqref="U177">
    <cfRule type="cellIs" dxfId="2845" priority="3831" stopIfTrue="1" operator="lessThan">
      <formula>0</formula>
    </cfRule>
  </conditionalFormatting>
  <conditionalFormatting sqref="M177">
    <cfRule type="cellIs" dxfId="2844" priority="3830" stopIfTrue="1" operator="lessThan">
      <formula>0</formula>
    </cfRule>
  </conditionalFormatting>
  <conditionalFormatting sqref="N177">
    <cfRule type="cellIs" dxfId="2843" priority="3829" stopIfTrue="1" operator="lessThan">
      <formula>0</formula>
    </cfRule>
  </conditionalFormatting>
  <conditionalFormatting sqref="U178">
    <cfRule type="cellIs" dxfId="2842" priority="3827" stopIfTrue="1" operator="lessThan">
      <formula>0</formula>
    </cfRule>
  </conditionalFormatting>
  <conditionalFormatting sqref="M178">
    <cfRule type="cellIs" dxfId="2841" priority="3826" stopIfTrue="1" operator="lessThan">
      <formula>0</formula>
    </cfRule>
  </conditionalFormatting>
  <conditionalFormatting sqref="N178">
    <cfRule type="cellIs" dxfId="2840" priority="3825" stopIfTrue="1" operator="lessThan">
      <formula>0</formula>
    </cfRule>
  </conditionalFormatting>
  <conditionalFormatting sqref="U179">
    <cfRule type="cellIs" dxfId="2839" priority="3823" stopIfTrue="1" operator="lessThan">
      <formula>0</formula>
    </cfRule>
  </conditionalFormatting>
  <conditionalFormatting sqref="M179">
    <cfRule type="cellIs" dxfId="2838" priority="3822" stopIfTrue="1" operator="lessThan">
      <formula>0</formula>
    </cfRule>
  </conditionalFormatting>
  <conditionalFormatting sqref="N179">
    <cfRule type="cellIs" dxfId="2837" priority="3821" stopIfTrue="1" operator="lessThan">
      <formula>0</formula>
    </cfRule>
  </conditionalFormatting>
  <conditionalFormatting sqref="U180">
    <cfRule type="cellIs" dxfId="2836" priority="3819" stopIfTrue="1" operator="lessThan">
      <formula>0</formula>
    </cfRule>
  </conditionalFormatting>
  <conditionalFormatting sqref="M180">
    <cfRule type="cellIs" dxfId="2835" priority="3818" stopIfTrue="1" operator="lessThan">
      <formula>0</formula>
    </cfRule>
  </conditionalFormatting>
  <conditionalFormatting sqref="N180">
    <cfRule type="cellIs" dxfId="2834" priority="3817" stopIfTrue="1" operator="lessThan">
      <formula>0</formula>
    </cfRule>
  </conditionalFormatting>
  <conditionalFormatting sqref="U181">
    <cfRule type="cellIs" dxfId="2833" priority="3815" stopIfTrue="1" operator="lessThan">
      <formula>0</formula>
    </cfRule>
  </conditionalFormatting>
  <conditionalFormatting sqref="M181">
    <cfRule type="cellIs" dxfId="2832" priority="3814" stopIfTrue="1" operator="lessThan">
      <formula>0</formula>
    </cfRule>
  </conditionalFormatting>
  <conditionalFormatting sqref="N181">
    <cfRule type="cellIs" dxfId="2831" priority="3813" stopIfTrue="1" operator="lessThan">
      <formula>0</formula>
    </cfRule>
  </conditionalFormatting>
  <conditionalFormatting sqref="U182">
    <cfRule type="cellIs" dxfId="2830" priority="3811" stopIfTrue="1" operator="lessThan">
      <formula>0</formula>
    </cfRule>
  </conditionalFormatting>
  <conditionalFormatting sqref="M182">
    <cfRule type="cellIs" dxfId="2829" priority="3810" stopIfTrue="1" operator="lessThan">
      <formula>0</formula>
    </cfRule>
  </conditionalFormatting>
  <conditionalFormatting sqref="N182">
    <cfRule type="cellIs" dxfId="2828" priority="3809" stopIfTrue="1" operator="lessThan">
      <formula>0</formula>
    </cfRule>
  </conditionalFormatting>
  <conditionalFormatting sqref="U183">
    <cfRule type="cellIs" dxfId="2827" priority="3807" stopIfTrue="1" operator="lessThan">
      <formula>0</formula>
    </cfRule>
  </conditionalFormatting>
  <conditionalFormatting sqref="M183">
    <cfRule type="cellIs" dxfId="2826" priority="3806" stopIfTrue="1" operator="lessThan">
      <formula>0</formula>
    </cfRule>
  </conditionalFormatting>
  <conditionalFormatting sqref="N183">
    <cfRule type="cellIs" dxfId="2825" priority="3805" stopIfTrue="1" operator="lessThan">
      <formula>0</formula>
    </cfRule>
  </conditionalFormatting>
  <conditionalFormatting sqref="U184">
    <cfRule type="cellIs" dxfId="2824" priority="3803" stopIfTrue="1" operator="lessThan">
      <formula>0</formula>
    </cfRule>
  </conditionalFormatting>
  <conditionalFormatting sqref="M184">
    <cfRule type="cellIs" dxfId="2823" priority="3802" stopIfTrue="1" operator="lessThan">
      <formula>0</formula>
    </cfRule>
  </conditionalFormatting>
  <conditionalFormatting sqref="N184">
    <cfRule type="cellIs" dxfId="2822" priority="3801" stopIfTrue="1" operator="lessThan">
      <formula>0</formula>
    </cfRule>
  </conditionalFormatting>
  <conditionalFormatting sqref="U185">
    <cfRule type="cellIs" dxfId="2821" priority="3799" stopIfTrue="1" operator="lessThan">
      <formula>0</formula>
    </cfRule>
  </conditionalFormatting>
  <conditionalFormatting sqref="M185">
    <cfRule type="cellIs" dxfId="2820" priority="3798" stopIfTrue="1" operator="lessThan">
      <formula>0</formula>
    </cfRule>
  </conditionalFormatting>
  <conditionalFormatting sqref="N185">
    <cfRule type="cellIs" dxfId="2819" priority="3797" stopIfTrue="1" operator="lessThan">
      <formula>0</formula>
    </cfRule>
  </conditionalFormatting>
  <conditionalFormatting sqref="U186">
    <cfRule type="cellIs" dxfId="2818" priority="3795" stopIfTrue="1" operator="lessThan">
      <formula>0</formula>
    </cfRule>
  </conditionalFormatting>
  <conditionalFormatting sqref="M186">
    <cfRule type="cellIs" dxfId="2817" priority="3794" stopIfTrue="1" operator="lessThan">
      <formula>0</formula>
    </cfRule>
  </conditionalFormatting>
  <conditionalFormatting sqref="N186">
    <cfRule type="cellIs" dxfId="2816" priority="3793" stopIfTrue="1" operator="lessThan">
      <formula>0</formula>
    </cfRule>
  </conditionalFormatting>
  <conditionalFormatting sqref="U187">
    <cfRule type="cellIs" dxfId="2815" priority="3791" stopIfTrue="1" operator="lessThan">
      <formula>0</formula>
    </cfRule>
  </conditionalFormatting>
  <conditionalFormatting sqref="M187">
    <cfRule type="cellIs" dxfId="2814" priority="3790" stopIfTrue="1" operator="lessThan">
      <formula>0</formula>
    </cfRule>
  </conditionalFormatting>
  <conditionalFormatting sqref="N187">
    <cfRule type="cellIs" dxfId="2813" priority="3789" stopIfTrue="1" operator="lessThan">
      <formula>0</formula>
    </cfRule>
  </conditionalFormatting>
  <conditionalFormatting sqref="U188">
    <cfRule type="cellIs" dxfId="2812" priority="3787" stopIfTrue="1" operator="lessThan">
      <formula>0</formula>
    </cfRule>
  </conditionalFormatting>
  <conditionalFormatting sqref="M188">
    <cfRule type="cellIs" dxfId="2811" priority="3786" stopIfTrue="1" operator="lessThan">
      <formula>0</formula>
    </cfRule>
  </conditionalFormatting>
  <conditionalFormatting sqref="N188">
    <cfRule type="cellIs" dxfId="2810" priority="3785" stopIfTrue="1" operator="lessThan">
      <formula>0</formula>
    </cfRule>
  </conditionalFormatting>
  <conditionalFormatting sqref="U189">
    <cfRule type="cellIs" dxfId="2809" priority="3783" stopIfTrue="1" operator="lessThan">
      <formula>0</formula>
    </cfRule>
  </conditionalFormatting>
  <conditionalFormatting sqref="M189">
    <cfRule type="cellIs" dxfId="2808" priority="3782" stopIfTrue="1" operator="lessThan">
      <formula>0</formula>
    </cfRule>
  </conditionalFormatting>
  <conditionalFormatting sqref="N189">
    <cfRule type="cellIs" dxfId="2807" priority="3781" stopIfTrue="1" operator="lessThan">
      <formula>0</formula>
    </cfRule>
  </conditionalFormatting>
  <conditionalFormatting sqref="U190">
    <cfRule type="cellIs" dxfId="2806" priority="3779" stopIfTrue="1" operator="lessThan">
      <formula>0</formula>
    </cfRule>
  </conditionalFormatting>
  <conditionalFormatting sqref="M190">
    <cfRule type="cellIs" dxfId="2805" priority="3778" stopIfTrue="1" operator="lessThan">
      <formula>0</formula>
    </cfRule>
  </conditionalFormatting>
  <conditionalFormatting sqref="N190">
    <cfRule type="cellIs" dxfId="2804" priority="3777" stopIfTrue="1" operator="lessThan">
      <formula>0</formula>
    </cfRule>
  </conditionalFormatting>
  <conditionalFormatting sqref="U191">
    <cfRule type="cellIs" dxfId="2803" priority="3775" stopIfTrue="1" operator="lessThan">
      <formula>0</formula>
    </cfRule>
  </conditionalFormatting>
  <conditionalFormatting sqref="M191">
    <cfRule type="cellIs" dxfId="2802" priority="3774" stopIfTrue="1" operator="lessThan">
      <formula>0</formula>
    </cfRule>
  </conditionalFormatting>
  <conditionalFormatting sqref="N191">
    <cfRule type="cellIs" dxfId="2801" priority="3773" stopIfTrue="1" operator="lessThan">
      <formula>0</formula>
    </cfRule>
  </conditionalFormatting>
  <conditionalFormatting sqref="U192">
    <cfRule type="cellIs" dxfId="2800" priority="3771" stopIfTrue="1" operator="lessThan">
      <formula>0</formula>
    </cfRule>
  </conditionalFormatting>
  <conditionalFormatting sqref="M192">
    <cfRule type="cellIs" dxfId="2799" priority="3770" stopIfTrue="1" operator="lessThan">
      <formula>0</formula>
    </cfRule>
  </conditionalFormatting>
  <conditionalFormatting sqref="N192">
    <cfRule type="cellIs" dxfId="2798" priority="3769" stopIfTrue="1" operator="lessThan">
      <formula>0</formula>
    </cfRule>
  </conditionalFormatting>
  <conditionalFormatting sqref="U193">
    <cfRule type="cellIs" dxfId="2797" priority="3767" stopIfTrue="1" operator="lessThan">
      <formula>0</formula>
    </cfRule>
  </conditionalFormatting>
  <conditionalFormatting sqref="M193">
    <cfRule type="cellIs" dxfId="2796" priority="3766" stopIfTrue="1" operator="lessThan">
      <formula>0</formula>
    </cfRule>
  </conditionalFormatting>
  <conditionalFormatting sqref="N193">
    <cfRule type="cellIs" dxfId="2795" priority="3765" stopIfTrue="1" operator="lessThan">
      <formula>0</formula>
    </cfRule>
  </conditionalFormatting>
  <conditionalFormatting sqref="U194">
    <cfRule type="cellIs" dxfId="2794" priority="3763" stopIfTrue="1" operator="lessThan">
      <formula>0</formula>
    </cfRule>
  </conditionalFormatting>
  <conditionalFormatting sqref="M194">
    <cfRule type="cellIs" dxfId="2793" priority="3762" stopIfTrue="1" operator="lessThan">
      <formula>0</formula>
    </cfRule>
  </conditionalFormatting>
  <conditionalFormatting sqref="N194">
    <cfRule type="cellIs" dxfId="2792" priority="3761" stopIfTrue="1" operator="lessThan">
      <formula>0</formula>
    </cfRule>
  </conditionalFormatting>
  <conditionalFormatting sqref="U195">
    <cfRule type="cellIs" dxfId="2791" priority="3759" stopIfTrue="1" operator="lessThan">
      <formula>0</formula>
    </cfRule>
  </conditionalFormatting>
  <conditionalFormatting sqref="M195">
    <cfRule type="cellIs" dxfId="2790" priority="3758" stopIfTrue="1" operator="lessThan">
      <formula>0</formula>
    </cfRule>
  </conditionalFormatting>
  <conditionalFormatting sqref="N195">
    <cfRule type="cellIs" dxfId="2789" priority="3757" stopIfTrue="1" operator="lessThan">
      <formula>0</formula>
    </cfRule>
  </conditionalFormatting>
  <conditionalFormatting sqref="U196">
    <cfRule type="cellIs" dxfId="2788" priority="3755" stopIfTrue="1" operator="lessThan">
      <formula>0</formula>
    </cfRule>
  </conditionalFormatting>
  <conditionalFormatting sqref="M196">
    <cfRule type="cellIs" dxfId="2787" priority="3754" stopIfTrue="1" operator="lessThan">
      <formula>0</formula>
    </cfRule>
  </conditionalFormatting>
  <conditionalFormatting sqref="N196">
    <cfRule type="cellIs" dxfId="2786" priority="3753" stopIfTrue="1" operator="lessThan">
      <formula>0</formula>
    </cfRule>
  </conditionalFormatting>
  <conditionalFormatting sqref="U197">
    <cfRule type="cellIs" dxfId="2785" priority="3751" stopIfTrue="1" operator="lessThan">
      <formula>0</formula>
    </cfRule>
  </conditionalFormatting>
  <conditionalFormatting sqref="M197">
    <cfRule type="cellIs" dxfId="2784" priority="3750" stopIfTrue="1" operator="lessThan">
      <formula>0</formula>
    </cfRule>
  </conditionalFormatting>
  <conditionalFormatting sqref="N197">
    <cfRule type="cellIs" dxfId="2783" priority="3749" stopIfTrue="1" operator="lessThan">
      <formula>0</formula>
    </cfRule>
  </conditionalFormatting>
  <conditionalFormatting sqref="U198">
    <cfRule type="cellIs" dxfId="2782" priority="3747" stopIfTrue="1" operator="lessThan">
      <formula>0</formula>
    </cfRule>
  </conditionalFormatting>
  <conditionalFormatting sqref="M198">
    <cfRule type="cellIs" dxfId="2781" priority="3746" stopIfTrue="1" operator="lessThan">
      <formula>0</formula>
    </cfRule>
  </conditionalFormatting>
  <conditionalFormatting sqref="N198">
    <cfRule type="cellIs" dxfId="2780" priority="3745" stopIfTrue="1" operator="lessThan">
      <formula>0</formula>
    </cfRule>
  </conditionalFormatting>
  <conditionalFormatting sqref="U199">
    <cfRule type="cellIs" dxfId="2779" priority="3743" stopIfTrue="1" operator="lessThan">
      <formula>0</formula>
    </cfRule>
  </conditionalFormatting>
  <conditionalFormatting sqref="M199">
    <cfRule type="cellIs" dxfId="2778" priority="3742" stopIfTrue="1" operator="lessThan">
      <formula>0</formula>
    </cfRule>
  </conditionalFormatting>
  <conditionalFormatting sqref="N199">
    <cfRule type="cellIs" dxfId="2777" priority="3741" stopIfTrue="1" operator="lessThan">
      <formula>0</formula>
    </cfRule>
  </conditionalFormatting>
  <conditionalFormatting sqref="U200">
    <cfRule type="cellIs" dxfId="2776" priority="3739" stopIfTrue="1" operator="lessThan">
      <formula>0</formula>
    </cfRule>
  </conditionalFormatting>
  <conditionalFormatting sqref="M200">
    <cfRule type="cellIs" dxfId="2775" priority="3738" stopIfTrue="1" operator="lessThan">
      <formula>0</formula>
    </cfRule>
  </conditionalFormatting>
  <conditionalFormatting sqref="N200">
    <cfRule type="cellIs" dxfId="2774" priority="3737" stopIfTrue="1" operator="lessThan">
      <formula>0</formula>
    </cfRule>
  </conditionalFormatting>
  <conditionalFormatting sqref="U201">
    <cfRule type="cellIs" dxfId="2773" priority="3735" stopIfTrue="1" operator="lessThan">
      <formula>0</formula>
    </cfRule>
  </conditionalFormatting>
  <conditionalFormatting sqref="M201">
    <cfRule type="cellIs" dxfId="2772" priority="3734" stopIfTrue="1" operator="lessThan">
      <formula>0</formula>
    </cfRule>
  </conditionalFormatting>
  <conditionalFormatting sqref="N201">
    <cfRule type="cellIs" dxfId="2771" priority="3733" stopIfTrue="1" operator="lessThan">
      <formula>0</formula>
    </cfRule>
  </conditionalFormatting>
  <conditionalFormatting sqref="U202">
    <cfRule type="cellIs" dxfId="2770" priority="3731" stopIfTrue="1" operator="lessThan">
      <formula>0</formula>
    </cfRule>
  </conditionalFormatting>
  <conditionalFormatting sqref="M202">
    <cfRule type="cellIs" dxfId="2769" priority="3730" stopIfTrue="1" operator="lessThan">
      <formula>0</formula>
    </cfRule>
  </conditionalFormatting>
  <conditionalFormatting sqref="N202">
    <cfRule type="cellIs" dxfId="2768" priority="3729" stopIfTrue="1" operator="lessThan">
      <formula>0</formula>
    </cfRule>
  </conditionalFormatting>
  <conditionalFormatting sqref="U203">
    <cfRule type="cellIs" dxfId="2767" priority="3727" stopIfTrue="1" operator="lessThan">
      <formula>0</formula>
    </cfRule>
  </conditionalFormatting>
  <conditionalFormatting sqref="M203">
    <cfRule type="cellIs" dxfId="2766" priority="3726" stopIfTrue="1" operator="lessThan">
      <formula>0</formula>
    </cfRule>
  </conditionalFormatting>
  <conditionalFormatting sqref="N203">
    <cfRule type="cellIs" dxfId="2765" priority="3725" stopIfTrue="1" operator="lessThan">
      <formula>0</formula>
    </cfRule>
  </conditionalFormatting>
  <conditionalFormatting sqref="U204">
    <cfRule type="cellIs" dxfId="2764" priority="3723" stopIfTrue="1" operator="lessThan">
      <formula>0</formula>
    </cfRule>
  </conditionalFormatting>
  <conditionalFormatting sqref="M204">
    <cfRule type="cellIs" dxfId="2763" priority="3722" stopIfTrue="1" operator="lessThan">
      <formula>0</formula>
    </cfRule>
  </conditionalFormatting>
  <conditionalFormatting sqref="N204">
    <cfRule type="cellIs" dxfId="2762" priority="3721" stopIfTrue="1" operator="lessThan">
      <formula>0</formula>
    </cfRule>
  </conditionalFormatting>
  <conditionalFormatting sqref="U205">
    <cfRule type="cellIs" dxfId="2761" priority="3719" stopIfTrue="1" operator="lessThan">
      <formula>0</formula>
    </cfRule>
  </conditionalFormatting>
  <conditionalFormatting sqref="M205">
    <cfRule type="cellIs" dxfId="2760" priority="3718" stopIfTrue="1" operator="lessThan">
      <formula>0</formula>
    </cfRule>
  </conditionalFormatting>
  <conditionalFormatting sqref="N205">
    <cfRule type="cellIs" dxfId="2759" priority="3717" stopIfTrue="1" operator="lessThan">
      <formula>0</formula>
    </cfRule>
  </conditionalFormatting>
  <conditionalFormatting sqref="U206">
    <cfRule type="cellIs" dxfId="2758" priority="3715" stopIfTrue="1" operator="lessThan">
      <formula>0</formula>
    </cfRule>
  </conditionalFormatting>
  <conditionalFormatting sqref="M206">
    <cfRule type="cellIs" dxfId="2757" priority="3714" stopIfTrue="1" operator="lessThan">
      <formula>0</formula>
    </cfRule>
  </conditionalFormatting>
  <conditionalFormatting sqref="N206">
    <cfRule type="cellIs" dxfId="2756" priority="3713" stopIfTrue="1" operator="lessThan">
      <formula>0</formula>
    </cfRule>
  </conditionalFormatting>
  <conditionalFormatting sqref="U207">
    <cfRule type="cellIs" dxfId="2755" priority="3711" stopIfTrue="1" operator="lessThan">
      <formula>0</formula>
    </cfRule>
  </conditionalFormatting>
  <conditionalFormatting sqref="M207">
    <cfRule type="cellIs" dxfId="2754" priority="3710" stopIfTrue="1" operator="lessThan">
      <formula>0</formula>
    </cfRule>
  </conditionalFormatting>
  <conditionalFormatting sqref="N207">
    <cfRule type="cellIs" dxfId="2753" priority="3709" stopIfTrue="1" operator="lessThan">
      <formula>0</formula>
    </cfRule>
  </conditionalFormatting>
  <conditionalFormatting sqref="U208">
    <cfRule type="cellIs" dxfId="2752" priority="3707" stopIfTrue="1" operator="lessThan">
      <formula>0</formula>
    </cfRule>
  </conditionalFormatting>
  <conditionalFormatting sqref="M208">
    <cfRule type="cellIs" dxfId="2751" priority="3706" stopIfTrue="1" operator="lessThan">
      <formula>0</formula>
    </cfRule>
  </conditionalFormatting>
  <conditionalFormatting sqref="N208">
    <cfRule type="cellIs" dxfId="2750" priority="3705" stopIfTrue="1" operator="lessThan">
      <formula>0</formula>
    </cfRule>
  </conditionalFormatting>
  <conditionalFormatting sqref="U209">
    <cfRule type="cellIs" dxfId="2749" priority="3703" stopIfTrue="1" operator="lessThan">
      <formula>0</formula>
    </cfRule>
  </conditionalFormatting>
  <conditionalFormatting sqref="M209">
    <cfRule type="cellIs" dxfId="2748" priority="3702" stopIfTrue="1" operator="lessThan">
      <formula>0</formula>
    </cfRule>
  </conditionalFormatting>
  <conditionalFormatting sqref="N209">
    <cfRule type="cellIs" dxfId="2747" priority="3701" stopIfTrue="1" operator="lessThan">
      <formula>0</formula>
    </cfRule>
  </conditionalFormatting>
  <conditionalFormatting sqref="U210">
    <cfRule type="cellIs" dxfId="2746" priority="3699" stopIfTrue="1" operator="lessThan">
      <formula>0</formula>
    </cfRule>
  </conditionalFormatting>
  <conditionalFormatting sqref="M210">
    <cfRule type="cellIs" dxfId="2745" priority="3698" stopIfTrue="1" operator="lessThan">
      <formula>0</formula>
    </cfRule>
  </conditionalFormatting>
  <conditionalFormatting sqref="N210">
    <cfRule type="cellIs" dxfId="2744" priority="3697" stopIfTrue="1" operator="lessThan">
      <formula>0</formula>
    </cfRule>
  </conditionalFormatting>
  <conditionalFormatting sqref="U211">
    <cfRule type="cellIs" dxfId="2743" priority="3695" stopIfTrue="1" operator="lessThan">
      <formula>0</formula>
    </cfRule>
  </conditionalFormatting>
  <conditionalFormatting sqref="M211">
    <cfRule type="cellIs" dxfId="2742" priority="3694" stopIfTrue="1" operator="lessThan">
      <formula>0</formula>
    </cfRule>
  </conditionalFormatting>
  <conditionalFormatting sqref="N211">
    <cfRule type="cellIs" dxfId="2741" priority="3693" stopIfTrue="1" operator="lessThan">
      <formula>0</formula>
    </cfRule>
  </conditionalFormatting>
  <conditionalFormatting sqref="U212">
    <cfRule type="cellIs" dxfId="2740" priority="3691" stopIfTrue="1" operator="lessThan">
      <formula>0</formula>
    </cfRule>
  </conditionalFormatting>
  <conditionalFormatting sqref="M212">
    <cfRule type="cellIs" dxfId="2739" priority="3690" stopIfTrue="1" operator="lessThan">
      <formula>0</formula>
    </cfRule>
  </conditionalFormatting>
  <conditionalFormatting sqref="N212">
    <cfRule type="cellIs" dxfId="2738" priority="3689" stopIfTrue="1" operator="lessThan">
      <formula>0</formula>
    </cfRule>
  </conditionalFormatting>
  <conditionalFormatting sqref="U213">
    <cfRule type="cellIs" dxfId="2737" priority="3687" stopIfTrue="1" operator="lessThan">
      <formula>0</formula>
    </cfRule>
  </conditionalFormatting>
  <conditionalFormatting sqref="M213">
    <cfRule type="cellIs" dxfId="2736" priority="3686" stopIfTrue="1" operator="lessThan">
      <formula>0</formula>
    </cfRule>
  </conditionalFormatting>
  <conditionalFormatting sqref="N213">
    <cfRule type="cellIs" dxfId="2735" priority="3685" stopIfTrue="1" operator="lessThan">
      <formula>0</formula>
    </cfRule>
  </conditionalFormatting>
  <conditionalFormatting sqref="U214">
    <cfRule type="cellIs" dxfId="2734" priority="3683" stopIfTrue="1" operator="lessThan">
      <formula>0</formula>
    </cfRule>
  </conditionalFormatting>
  <conditionalFormatting sqref="M214">
    <cfRule type="cellIs" dxfId="2733" priority="3682" stopIfTrue="1" operator="lessThan">
      <formula>0</formula>
    </cfRule>
  </conditionalFormatting>
  <conditionalFormatting sqref="N214">
    <cfRule type="cellIs" dxfId="2732" priority="3681" stopIfTrue="1" operator="lessThan">
      <formula>0</formula>
    </cfRule>
  </conditionalFormatting>
  <conditionalFormatting sqref="U215">
    <cfRule type="cellIs" dxfId="2731" priority="3679" stopIfTrue="1" operator="lessThan">
      <formula>0</formula>
    </cfRule>
  </conditionalFormatting>
  <conditionalFormatting sqref="M215">
    <cfRule type="cellIs" dxfId="2730" priority="3678" stopIfTrue="1" operator="lessThan">
      <formula>0</formula>
    </cfRule>
  </conditionalFormatting>
  <conditionalFormatting sqref="N215">
    <cfRule type="cellIs" dxfId="2729" priority="3677" stopIfTrue="1" operator="lessThan">
      <formula>0</formula>
    </cfRule>
  </conditionalFormatting>
  <conditionalFormatting sqref="U216">
    <cfRule type="cellIs" dxfId="2728" priority="3675" stopIfTrue="1" operator="lessThan">
      <formula>0</formula>
    </cfRule>
  </conditionalFormatting>
  <conditionalFormatting sqref="M216">
    <cfRule type="cellIs" dxfId="2727" priority="3674" stopIfTrue="1" operator="lessThan">
      <formula>0</formula>
    </cfRule>
  </conditionalFormatting>
  <conditionalFormatting sqref="N216">
    <cfRule type="cellIs" dxfId="2726" priority="3673" stopIfTrue="1" operator="lessThan">
      <formula>0</formula>
    </cfRule>
  </conditionalFormatting>
  <conditionalFormatting sqref="U217">
    <cfRule type="cellIs" dxfId="2725" priority="3671" stopIfTrue="1" operator="lessThan">
      <formula>0</formula>
    </cfRule>
  </conditionalFormatting>
  <conditionalFormatting sqref="M217">
    <cfRule type="cellIs" dxfId="2724" priority="3670" stopIfTrue="1" operator="lessThan">
      <formula>0</formula>
    </cfRule>
  </conditionalFormatting>
  <conditionalFormatting sqref="N217">
    <cfRule type="cellIs" dxfId="2723" priority="3669" stopIfTrue="1" operator="lessThan">
      <formula>0</formula>
    </cfRule>
  </conditionalFormatting>
  <conditionalFormatting sqref="U218">
    <cfRule type="cellIs" dxfId="2722" priority="3667" stopIfTrue="1" operator="lessThan">
      <formula>0</formula>
    </cfRule>
  </conditionalFormatting>
  <conditionalFormatting sqref="M218">
    <cfRule type="cellIs" dxfId="2721" priority="3666" stopIfTrue="1" operator="lessThan">
      <formula>0</formula>
    </cfRule>
  </conditionalFormatting>
  <conditionalFormatting sqref="N218">
    <cfRule type="cellIs" dxfId="2720" priority="3665" stopIfTrue="1" operator="lessThan">
      <formula>0</formula>
    </cfRule>
  </conditionalFormatting>
  <conditionalFormatting sqref="U219">
    <cfRule type="cellIs" dxfId="2719" priority="3663" stopIfTrue="1" operator="lessThan">
      <formula>0</formula>
    </cfRule>
  </conditionalFormatting>
  <conditionalFormatting sqref="M219">
    <cfRule type="cellIs" dxfId="2718" priority="3662" stopIfTrue="1" operator="lessThan">
      <formula>0</formula>
    </cfRule>
  </conditionalFormatting>
  <conditionalFormatting sqref="N219">
    <cfRule type="cellIs" dxfId="2717" priority="3661" stopIfTrue="1" operator="lessThan">
      <formula>0</formula>
    </cfRule>
  </conditionalFormatting>
  <conditionalFormatting sqref="U220">
    <cfRule type="cellIs" dxfId="2716" priority="3659" stopIfTrue="1" operator="lessThan">
      <formula>0</formula>
    </cfRule>
  </conditionalFormatting>
  <conditionalFormatting sqref="M220">
    <cfRule type="cellIs" dxfId="2715" priority="3658" stopIfTrue="1" operator="lessThan">
      <formula>0</formula>
    </cfRule>
  </conditionalFormatting>
  <conditionalFormatting sqref="N220">
    <cfRule type="cellIs" dxfId="2714" priority="3657" stopIfTrue="1" operator="lessThan">
      <formula>0</formula>
    </cfRule>
  </conditionalFormatting>
  <conditionalFormatting sqref="U221">
    <cfRule type="cellIs" dxfId="2713" priority="3655" stopIfTrue="1" operator="lessThan">
      <formula>0</formula>
    </cfRule>
  </conditionalFormatting>
  <conditionalFormatting sqref="M221">
    <cfRule type="cellIs" dxfId="2712" priority="3654" stopIfTrue="1" operator="lessThan">
      <formula>0</formula>
    </cfRule>
  </conditionalFormatting>
  <conditionalFormatting sqref="N221">
    <cfRule type="cellIs" dxfId="2711" priority="3653" stopIfTrue="1" operator="lessThan">
      <formula>0</formula>
    </cfRule>
  </conditionalFormatting>
  <conditionalFormatting sqref="U222">
    <cfRule type="cellIs" dxfId="2710" priority="3651" stopIfTrue="1" operator="lessThan">
      <formula>0</formula>
    </cfRule>
  </conditionalFormatting>
  <conditionalFormatting sqref="M222">
    <cfRule type="cellIs" dxfId="2709" priority="3650" stopIfTrue="1" operator="lessThan">
      <formula>0</formula>
    </cfRule>
  </conditionalFormatting>
  <conditionalFormatting sqref="N222">
    <cfRule type="cellIs" dxfId="2708" priority="3649" stopIfTrue="1" operator="lessThan">
      <formula>0</formula>
    </cfRule>
  </conditionalFormatting>
  <conditionalFormatting sqref="U223">
    <cfRule type="cellIs" dxfId="2707" priority="3647" stopIfTrue="1" operator="lessThan">
      <formula>0</formula>
    </cfRule>
  </conditionalFormatting>
  <conditionalFormatting sqref="M223">
    <cfRule type="cellIs" dxfId="2706" priority="3646" stopIfTrue="1" operator="lessThan">
      <formula>0</formula>
    </cfRule>
  </conditionalFormatting>
  <conditionalFormatting sqref="N223">
    <cfRule type="cellIs" dxfId="2705" priority="3645" stopIfTrue="1" operator="lessThan">
      <formula>0</formula>
    </cfRule>
  </conditionalFormatting>
  <conditionalFormatting sqref="U224">
    <cfRule type="cellIs" dxfId="2704" priority="3643" stopIfTrue="1" operator="lessThan">
      <formula>0</formula>
    </cfRule>
  </conditionalFormatting>
  <conditionalFormatting sqref="M224">
    <cfRule type="cellIs" dxfId="2703" priority="3642" stopIfTrue="1" operator="lessThan">
      <formula>0</formula>
    </cfRule>
  </conditionalFormatting>
  <conditionalFormatting sqref="N224">
    <cfRule type="cellIs" dxfId="2702" priority="3641" stopIfTrue="1" operator="lessThan">
      <formula>0</formula>
    </cfRule>
  </conditionalFormatting>
  <conditionalFormatting sqref="U225">
    <cfRule type="cellIs" dxfId="2701" priority="3639" stopIfTrue="1" operator="lessThan">
      <formula>0</formula>
    </cfRule>
  </conditionalFormatting>
  <conditionalFormatting sqref="M225">
    <cfRule type="cellIs" dxfId="2700" priority="3638" stopIfTrue="1" operator="lessThan">
      <formula>0</formula>
    </cfRule>
  </conditionalFormatting>
  <conditionalFormatting sqref="N225">
    <cfRule type="cellIs" dxfId="2699" priority="3637" stopIfTrue="1" operator="lessThan">
      <formula>0</formula>
    </cfRule>
  </conditionalFormatting>
  <conditionalFormatting sqref="U226">
    <cfRule type="cellIs" dxfId="2698" priority="3635" stopIfTrue="1" operator="lessThan">
      <formula>0</formula>
    </cfRule>
  </conditionalFormatting>
  <conditionalFormatting sqref="M226">
    <cfRule type="cellIs" dxfId="2697" priority="3634" stopIfTrue="1" operator="lessThan">
      <formula>0</formula>
    </cfRule>
  </conditionalFormatting>
  <conditionalFormatting sqref="N226">
    <cfRule type="cellIs" dxfId="2696" priority="3633" stopIfTrue="1" operator="lessThan">
      <formula>0</formula>
    </cfRule>
  </conditionalFormatting>
  <conditionalFormatting sqref="U227">
    <cfRule type="cellIs" dxfId="2695" priority="3631" stopIfTrue="1" operator="lessThan">
      <formula>0</formula>
    </cfRule>
  </conditionalFormatting>
  <conditionalFormatting sqref="M227">
    <cfRule type="cellIs" dxfId="2694" priority="3630" stopIfTrue="1" operator="lessThan">
      <formula>0</formula>
    </cfRule>
  </conditionalFormatting>
  <conditionalFormatting sqref="N227">
    <cfRule type="cellIs" dxfId="2693" priority="3629" stopIfTrue="1" operator="lessThan">
      <formula>0</formula>
    </cfRule>
  </conditionalFormatting>
  <conditionalFormatting sqref="U228">
    <cfRule type="cellIs" dxfId="2692" priority="3627" stopIfTrue="1" operator="lessThan">
      <formula>0</formula>
    </cfRule>
  </conditionalFormatting>
  <conditionalFormatting sqref="M228">
    <cfRule type="cellIs" dxfId="2691" priority="3626" stopIfTrue="1" operator="lessThan">
      <formula>0</formula>
    </cfRule>
  </conditionalFormatting>
  <conditionalFormatting sqref="N228">
    <cfRule type="cellIs" dxfId="2690" priority="3625" stopIfTrue="1" operator="lessThan">
      <formula>0</formula>
    </cfRule>
  </conditionalFormatting>
  <conditionalFormatting sqref="U229">
    <cfRule type="cellIs" dxfId="2689" priority="3623" stopIfTrue="1" operator="lessThan">
      <formula>0</formula>
    </cfRule>
  </conditionalFormatting>
  <conditionalFormatting sqref="M229">
    <cfRule type="cellIs" dxfId="2688" priority="3622" stopIfTrue="1" operator="lessThan">
      <formula>0</formula>
    </cfRule>
  </conditionalFormatting>
  <conditionalFormatting sqref="N229">
    <cfRule type="cellIs" dxfId="2687" priority="3621" stopIfTrue="1" operator="lessThan">
      <formula>0</formula>
    </cfRule>
  </conditionalFormatting>
  <conditionalFormatting sqref="U230">
    <cfRule type="cellIs" dxfId="2686" priority="3619" stopIfTrue="1" operator="lessThan">
      <formula>0</formula>
    </cfRule>
  </conditionalFormatting>
  <conditionalFormatting sqref="M230">
    <cfRule type="cellIs" dxfId="2685" priority="3618" stopIfTrue="1" operator="lessThan">
      <formula>0</formula>
    </cfRule>
  </conditionalFormatting>
  <conditionalFormatting sqref="N230">
    <cfRule type="cellIs" dxfId="2684" priority="3617" stopIfTrue="1" operator="lessThan">
      <formula>0</formula>
    </cfRule>
  </conditionalFormatting>
  <conditionalFormatting sqref="U231">
    <cfRule type="cellIs" dxfId="2683" priority="3615" stopIfTrue="1" operator="lessThan">
      <formula>0</formula>
    </cfRule>
  </conditionalFormatting>
  <conditionalFormatting sqref="M231">
    <cfRule type="cellIs" dxfId="2682" priority="3614" stopIfTrue="1" operator="lessThan">
      <formula>0</formula>
    </cfRule>
  </conditionalFormatting>
  <conditionalFormatting sqref="N231">
    <cfRule type="cellIs" dxfId="2681" priority="3613" stopIfTrue="1" operator="lessThan">
      <formula>0</formula>
    </cfRule>
  </conditionalFormatting>
  <conditionalFormatting sqref="U232">
    <cfRule type="cellIs" dxfId="2680" priority="3611" stopIfTrue="1" operator="lessThan">
      <formula>0</formula>
    </cfRule>
  </conditionalFormatting>
  <conditionalFormatting sqref="M232">
    <cfRule type="cellIs" dxfId="2679" priority="3610" stopIfTrue="1" operator="lessThan">
      <formula>0</formula>
    </cfRule>
  </conditionalFormatting>
  <conditionalFormatting sqref="N232">
    <cfRule type="cellIs" dxfId="2678" priority="3609" stopIfTrue="1" operator="lessThan">
      <formula>0</formula>
    </cfRule>
  </conditionalFormatting>
  <conditionalFormatting sqref="U233">
    <cfRule type="cellIs" dxfId="2677" priority="3607" stopIfTrue="1" operator="lessThan">
      <formula>0</formula>
    </cfRule>
  </conditionalFormatting>
  <conditionalFormatting sqref="M233">
    <cfRule type="cellIs" dxfId="2676" priority="3606" stopIfTrue="1" operator="lessThan">
      <formula>0</formula>
    </cfRule>
  </conditionalFormatting>
  <conditionalFormatting sqref="N233">
    <cfRule type="cellIs" dxfId="2675" priority="3605" stopIfTrue="1" operator="lessThan">
      <formula>0</formula>
    </cfRule>
  </conditionalFormatting>
  <conditionalFormatting sqref="U234">
    <cfRule type="cellIs" dxfId="2674" priority="3603" stopIfTrue="1" operator="lessThan">
      <formula>0</formula>
    </cfRule>
  </conditionalFormatting>
  <conditionalFormatting sqref="M234">
    <cfRule type="cellIs" dxfId="2673" priority="3602" stopIfTrue="1" operator="lessThan">
      <formula>0</formula>
    </cfRule>
  </conditionalFormatting>
  <conditionalFormatting sqref="N234">
    <cfRule type="cellIs" dxfId="2672" priority="3601" stopIfTrue="1" operator="lessThan">
      <formula>0</formula>
    </cfRule>
  </conditionalFormatting>
  <conditionalFormatting sqref="U235">
    <cfRule type="cellIs" dxfId="2671" priority="3599" stopIfTrue="1" operator="lessThan">
      <formula>0</formula>
    </cfRule>
  </conditionalFormatting>
  <conditionalFormatting sqref="M235">
    <cfRule type="cellIs" dxfId="2670" priority="3598" stopIfTrue="1" operator="lessThan">
      <formula>0</formula>
    </cfRule>
  </conditionalFormatting>
  <conditionalFormatting sqref="N235">
    <cfRule type="cellIs" dxfId="2669" priority="3597" stopIfTrue="1" operator="lessThan">
      <formula>0</formula>
    </cfRule>
  </conditionalFormatting>
  <conditionalFormatting sqref="U236">
    <cfRule type="cellIs" dxfId="2668" priority="3595" stopIfTrue="1" operator="lessThan">
      <formula>0</formula>
    </cfRule>
  </conditionalFormatting>
  <conditionalFormatting sqref="M236">
    <cfRule type="cellIs" dxfId="2667" priority="3594" stopIfTrue="1" operator="lessThan">
      <formula>0</formula>
    </cfRule>
  </conditionalFormatting>
  <conditionalFormatting sqref="N236">
    <cfRule type="cellIs" dxfId="2666" priority="3593" stopIfTrue="1" operator="lessThan">
      <formula>0</formula>
    </cfRule>
  </conditionalFormatting>
  <conditionalFormatting sqref="U237">
    <cfRule type="cellIs" dxfId="2665" priority="3591" stopIfTrue="1" operator="lessThan">
      <formula>0</formula>
    </cfRule>
  </conditionalFormatting>
  <conditionalFormatting sqref="M237">
    <cfRule type="cellIs" dxfId="2664" priority="3590" stopIfTrue="1" operator="lessThan">
      <formula>0</formula>
    </cfRule>
  </conditionalFormatting>
  <conditionalFormatting sqref="N237">
    <cfRule type="cellIs" dxfId="2663" priority="3589" stopIfTrue="1" operator="lessThan">
      <formula>0</formula>
    </cfRule>
  </conditionalFormatting>
  <conditionalFormatting sqref="U238">
    <cfRule type="cellIs" dxfId="2662" priority="3587" stopIfTrue="1" operator="lessThan">
      <formula>0</formula>
    </cfRule>
  </conditionalFormatting>
  <conditionalFormatting sqref="M238">
    <cfRule type="cellIs" dxfId="2661" priority="3586" stopIfTrue="1" operator="lessThan">
      <formula>0</formula>
    </cfRule>
  </conditionalFormatting>
  <conditionalFormatting sqref="N238">
    <cfRule type="cellIs" dxfId="2660" priority="3585" stopIfTrue="1" operator="lessThan">
      <formula>0</formula>
    </cfRule>
  </conditionalFormatting>
  <conditionalFormatting sqref="U239">
    <cfRule type="cellIs" dxfId="2659" priority="3583" stopIfTrue="1" operator="lessThan">
      <formula>0</formula>
    </cfRule>
  </conditionalFormatting>
  <conditionalFormatting sqref="M239">
    <cfRule type="cellIs" dxfId="2658" priority="3582" stopIfTrue="1" operator="lessThan">
      <formula>0</formula>
    </cfRule>
  </conditionalFormatting>
  <conditionalFormatting sqref="N239">
    <cfRule type="cellIs" dxfId="2657" priority="3581" stopIfTrue="1" operator="lessThan">
      <formula>0</formula>
    </cfRule>
  </conditionalFormatting>
  <conditionalFormatting sqref="U240">
    <cfRule type="cellIs" dxfId="2656" priority="3579" stopIfTrue="1" operator="lessThan">
      <formula>0</formula>
    </cfRule>
  </conditionalFormatting>
  <conditionalFormatting sqref="M240">
    <cfRule type="cellIs" dxfId="2655" priority="3578" stopIfTrue="1" operator="lessThan">
      <formula>0</formula>
    </cfRule>
  </conditionalFormatting>
  <conditionalFormatting sqref="N240">
    <cfRule type="cellIs" dxfId="2654" priority="3577" stopIfTrue="1" operator="lessThan">
      <formula>0</formula>
    </cfRule>
  </conditionalFormatting>
  <conditionalFormatting sqref="U241">
    <cfRule type="cellIs" dxfId="2653" priority="3575" stopIfTrue="1" operator="lessThan">
      <formula>0</formula>
    </cfRule>
  </conditionalFormatting>
  <conditionalFormatting sqref="M241">
    <cfRule type="cellIs" dxfId="2652" priority="3574" stopIfTrue="1" operator="lessThan">
      <formula>0</formula>
    </cfRule>
  </conditionalFormatting>
  <conditionalFormatting sqref="N241">
    <cfRule type="cellIs" dxfId="2651" priority="3573" stopIfTrue="1" operator="lessThan">
      <formula>0</formula>
    </cfRule>
  </conditionalFormatting>
  <conditionalFormatting sqref="U242">
    <cfRule type="cellIs" dxfId="2650" priority="3571" stopIfTrue="1" operator="lessThan">
      <formula>0</formula>
    </cfRule>
  </conditionalFormatting>
  <conditionalFormatting sqref="M242">
    <cfRule type="cellIs" dxfId="2649" priority="3570" stopIfTrue="1" operator="lessThan">
      <formula>0</formula>
    </cfRule>
  </conditionalFormatting>
  <conditionalFormatting sqref="N242">
    <cfRule type="cellIs" dxfId="2648" priority="3569" stopIfTrue="1" operator="lessThan">
      <formula>0</formula>
    </cfRule>
  </conditionalFormatting>
  <conditionalFormatting sqref="U243">
    <cfRule type="cellIs" dxfId="2647" priority="3567" stopIfTrue="1" operator="lessThan">
      <formula>0</formula>
    </cfRule>
  </conditionalFormatting>
  <conditionalFormatting sqref="M243">
    <cfRule type="cellIs" dxfId="2646" priority="3566" stopIfTrue="1" operator="lessThan">
      <formula>0</formula>
    </cfRule>
  </conditionalFormatting>
  <conditionalFormatting sqref="N243">
    <cfRule type="cellIs" dxfId="2645" priority="3565" stopIfTrue="1" operator="lessThan">
      <formula>0</formula>
    </cfRule>
  </conditionalFormatting>
  <conditionalFormatting sqref="U244">
    <cfRule type="cellIs" dxfId="2644" priority="3563" stopIfTrue="1" operator="lessThan">
      <formula>0</formula>
    </cfRule>
  </conditionalFormatting>
  <conditionalFormatting sqref="M244">
    <cfRule type="cellIs" dxfId="2643" priority="3562" stopIfTrue="1" operator="lessThan">
      <formula>0</formula>
    </cfRule>
  </conditionalFormatting>
  <conditionalFormatting sqref="N244">
    <cfRule type="cellIs" dxfId="2642" priority="3561" stopIfTrue="1" operator="lessThan">
      <formula>0</formula>
    </cfRule>
  </conditionalFormatting>
  <conditionalFormatting sqref="U245">
    <cfRule type="cellIs" dxfId="2641" priority="3559" stopIfTrue="1" operator="lessThan">
      <formula>0</formula>
    </cfRule>
  </conditionalFormatting>
  <conditionalFormatting sqref="M245">
    <cfRule type="cellIs" dxfId="2640" priority="3558" stopIfTrue="1" operator="lessThan">
      <formula>0</formula>
    </cfRule>
  </conditionalFormatting>
  <conditionalFormatting sqref="N245">
    <cfRule type="cellIs" dxfId="2639" priority="3557" stopIfTrue="1" operator="lessThan">
      <formula>0</formula>
    </cfRule>
  </conditionalFormatting>
  <conditionalFormatting sqref="U246">
    <cfRule type="cellIs" dxfId="2638" priority="3555" stopIfTrue="1" operator="lessThan">
      <formula>0</formula>
    </cfRule>
  </conditionalFormatting>
  <conditionalFormatting sqref="M246">
    <cfRule type="cellIs" dxfId="2637" priority="3554" stopIfTrue="1" operator="lessThan">
      <formula>0</formula>
    </cfRule>
  </conditionalFormatting>
  <conditionalFormatting sqref="N246">
    <cfRule type="cellIs" dxfId="2636" priority="3553" stopIfTrue="1" operator="lessThan">
      <formula>0</formula>
    </cfRule>
  </conditionalFormatting>
  <conditionalFormatting sqref="U247">
    <cfRule type="cellIs" dxfId="2635" priority="3551" stopIfTrue="1" operator="lessThan">
      <formula>0</formula>
    </cfRule>
  </conditionalFormatting>
  <conditionalFormatting sqref="M247">
    <cfRule type="cellIs" dxfId="2634" priority="3550" stopIfTrue="1" operator="lessThan">
      <formula>0</formula>
    </cfRule>
  </conditionalFormatting>
  <conditionalFormatting sqref="N247">
    <cfRule type="cellIs" dxfId="2633" priority="3549" stopIfTrue="1" operator="lessThan">
      <formula>0</formula>
    </cfRule>
  </conditionalFormatting>
  <conditionalFormatting sqref="U248">
    <cfRule type="cellIs" dxfId="2632" priority="3547" stopIfTrue="1" operator="lessThan">
      <formula>0</formula>
    </cfRule>
  </conditionalFormatting>
  <conditionalFormatting sqref="M248">
    <cfRule type="cellIs" dxfId="2631" priority="3546" stopIfTrue="1" operator="lessThan">
      <formula>0</formula>
    </cfRule>
  </conditionalFormatting>
  <conditionalFormatting sqref="N248">
    <cfRule type="cellIs" dxfId="2630" priority="3545" stopIfTrue="1" operator="lessThan">
      <formula>0</formula>
    </cfRule>
  </conditionalFormatting>
  <conditionalFormatting sqref="U249">
    <cfRule type="cellIs" dxfId="2629" priority="3543" stopIfTrue="1" operator="lessThan">
      <formula>0</formula>
    </cfRule>
  </conditionalFormatting>
  <conditionalFormatting sqref="M249">
    <cfRule type="cellIs" dxfId="2628" priority="3542" stopIfTrue="1" operator="lessThan">
      <formula>0</formula>
    </cfRule>
  </conditionalFormatting>
  <conditionalFormatting sqref="N249">
    <cfRule type="cellIs" dxfId="2627" priority="3541" stopIfTrue="1" operator="lessThan">
      <formula>0</formula>
    </cfRule>
  </conditionalFormatting>
  <conditionalFormatting sqref="U250">
    <cfRule type="cellIs" dxfId="2626" priority="3539" stopIfTrue="1" operator="lessThan">
      <formula>0</formula>
    </cfRule>
  </conditionalFormatting>
  <conditionalFormatting sqref="M250">
    <cfRule type="cellIs" dxfId="2625" priority="3538" stopIfTrue="1" operator="lessThan">
      <formula>0</formula>
    </cfRule>
  </conditionalFormatting>
  <conditionalFormatting sqref="N250">
    <cfRule type="cellIs" dxfId="2624" priority="3537" stopIfTrue="1" operator="lessThan">
      <formula>0</formula>
    </cfRule>
  </conditionalFormatting>
  <conditionalFormatting sqref="U251">
    <cfRule type="cellIs" dxfId="2623" priority="3535" stopIfTrue="1" operator="lessThan">
      <formula>0</formula>
    </cfRule>
  </conditionalFormatting>
  <conditionalFormatting sqref="M251">
    <cfRule type="cellIs" dxfId="2622" priority="3534" stopIfTrue="1" operator="lessThan">
      <formula>0</formula>
    </cfRule>
  </conditionalFormatting>
  <conditionalFormatting sqref="N251">
    <cfRule type="cellIs" dxfId="2621" priority="3533" stopIfTrue="1" operator="lessThan">
      <formula>0</formula>
    </cfRule>
  </conditionalFormatting>
  <conditionalFormatting sqref="U252">
    <cfRule type="cellIs" dxfId="2620" priority="3531" stopIfTrue="1" operator="lessThan">
      <formula>0</formula>
    </cfRule>
  </conditionalFormatting>
  <conditionalFormatting sqref="M252">
    <cfRule type="cellIs" dxfId="2619" priority="3530" stopIfTrue="1" operator="lessThan">
      <formula>0</formula>
    </cfRule>
  </conditionalFormatting>
  <conditionalFormatting sqref="N252">
    <cfRule type="cellIs" dxfId="2618" priority="3529" stopIfTrue="1" operator="lessThan">
      <formula>0</formula>
    </cfRule>
  </conditionalFormatting>
  <conditionalFormatting sqref="U253">
    <cfRule type="cellIs" dxfId="2617" priority="3527" stopIfTrue="1" operator="lessThan">
      <formula>0</formula>
    </cfRule>
  </conditionalFormatting>
  <conditionalFormatting sqref="M253">
    <cfRule type="cellIs" dxfId="2616" priority="3526" stopIfTrue="1" operator="lessThan">
      <formula>0</formula>
    </cfRule>
  </conditionalFormatting>
  <conditionalFormatting sqref="N253">
    <cfRule type="cellIs" dxfId="2615" priority="3525" stopIfTrue="1" operator="lessThan">
      <formula>0</formula>
    </cfRule>
  </conditionalFormatting>
  <conditionalFormatting sqref="U254">
    <cfRule type="cellIs" dxfId="2614" priority="3523" stopIfTrue="1" operator="lessThan">
      <formula>0</formula>
    </cfRule>
  </conditionalFormatting>
  <conditionalFormatting sqref="M254">
    <cfRule type="cellIs" dxfId="2613" priority="3522" stopIfTrue="1" operator="lessThan">
      <formula>0</formula>
    </cfRule>
  </conditionalFormatting>
  <conditionalFormatting sqref="N254">
    <cfRule type="cellIs" dxfId="2612" priority="3521" stopIfTrue="1" operator="lessThan">
      <formula>0</formula>
    </cfRule>
  </conditionalFormatting>
  <conditionalFormatting sqref="U255">
    <cfRule type="cellIs" dxfId="2611" priority="3519" stopIfTrue="1" operator="lessThan">
      <formula>0</formula>
    </cfRule>
  </conditionalFormatting>
  <conditionalFormatting sqref="M255">
    <cfRule type="cellIs" dxfId="2610" priority="3518" stopIfTrue="1" operator="lessThan">
      <formula>0</formula>
    </cfRule>
  </conditionalFormatting>
  <conditionalFormatting sqref="N255">
    <cfRule type="cellIs" dxfId="2609" priority="3517" stopIfTrue="1" operator="lessThan">
      <formula>0</formula>
    </cfRule>
  </conditionalFormatting>
  <conditionalFormatting sqref="U256">
    <cfRule type="cellIs" dxfId="2608" priority="3515" stopIfTrue="1" operator="lessThan">
      <formula>0</formula>
    </cfRule>
  </conditionalFormatting>
  <conditionalFormatting sqref="M256">
    <cfRule type="cellIs" dxfId="2607" priority="3514" stopIfTrue="1" operator="lessThan">
      <formula>0</formula>
    </cfRule>
  </conditionalFormatting>
  <conditionalFormatting sqref="N256">
    <cfRule type="cellIs" dxfId="2606" priority="3513" stopIfTrue="1" operator="lessThan">
      <formula>0</formula>
    </cfRule>
  </conditionalFormatting>
  <conditionalFormatting sqref="U257">
    <cfRule type="cellIs" dxfId="2605" priority="3511" stopIfTrue="1" operator="lessThan">
      <formula>0</formula>
    </cfRule>
  </conditionalFormatting>
  <conditionalFormatting sqref="M257">
    <cfRule type="cellIs" dxfId="2604" priority="3510" stopIfTrue="1" operator="lessThan">
      <formula>0</formula>
    </cfRule>
  </conditionalFormatting>
  <conditionalFormatting sqref="N257">
    <cfRule type="cellIs" dxfId="2603" priority="3509" stopIfTrue="1" operator="lessThan">
      <formula>0</formula>
    </cfRule>
  </conditionalFormatting>
  <conditionalFormatting sqref="U258">
    <cfRule type="cellIs" dxfId="2602" priority="3507" stopIfTrue="1" operator="lessThan">
      <formula>0</formula>
    </cfRule>
  </conditionalFormatting>
  <conditionalFormatting sqref="M258">
    <cfRule type="cellIs" dxfId="2601" priority="3506" stopIfTrue="1" operator="lessThan">
      <formula>0</formula>
    </cfRule>
  </conditionalFormatting>
  <conditionalFormatting sqref="N258">
    <cfRule type="cellIs" dxfId="2600" priority="3505" stopIfTrue="1" operator="lessThan">
      <formula>0</formula>
    </cfRule>
  </conditionalFormatting>
  <conditionalFormatting sqref="U259">
    <cfRule type="cellIs" dxfId="2599" priority="3503" stopIfTrue="1" operator="lessThan">
      <formula>0</formula>
    </cfRule>
  </conditionalFormatting>
  <conditionalFormatting sqref="M259">
    <cfRule type="cellIs" dxfId="2598" priority="3502" stopIfTrue="1" operator="lessThan">
      <formula>0</formula>
    </cfRule>
  </conditionalFormatting>
  <conditionalFormatting sqref="N259">
    <cfRule type="cellIs" dxfId="2597" priority="3501" stopIfTrue="1" operator="lessThan">
      <formula>0</formula>
    </cfRule>
  </conditionalFormatting>
  <conditionalFormatting sqref="U260">
    <cfRule type="cellIs" dxfId="2596" priority="3499" stopIfTrue="1" operator="lessThan">
      <formula>0</formula>
    </cfRule>
  </conditionalFormatting>
  <conditionalFormatting sqref="M260">
    <cfRule type="cellIs" dxfId="2595" priority="3498" stopIfTrue="1" operator="lessThan">
      <formula>0</formula>
    </cfRule>
  </conditionalFormatting>
  <conditionalFormatting sqref="N260">
    <cfRule type="cellIs" dxfId="2594" priority="3497" stopIfTrue="1" operator="lessThan">
      <formula>0</formula>
    </cfRule>
  </conditionalFormatting>
  <conditionalFormatting sqref="U261">
    <cfRule type="cellIs" dxfId="2593" priority="3495" stopIfTrue="1" operator="lessThan">
      <formula>0</formula>
    </cfRule>
  </conditionalFormatting>
  <conditionalFormatting sqref="M261">
    <cfRule type="cellIs" dxfId="2592" priority="3494" stopIfTrue="1" operator="lessThan">
      <formula>0</formula>
    </cfRule>
  </conditionalFormatting>
  <conditionalFormatting sqref="N261">
    <cfRule type="cellIs" dxfId="2591" priority="3493" stopIfTrue="1" operator="lessThan">
      <formula>0</formula>
    </cfRule>
  </conditionalFormatting>
  <conditionalFormatting sqref="U262">
    <cfRule type="cellIs" dxfId="2590" priority="3491" stopIfTrue="1" operator="lessThan">
      <formula>0</formula>
    </cfRule>
  </conditionalFormatting>
  <conditionalFormatting sqref="M262">
    <cfRule type="cellIs" dxfId="2589" priority="3490" stopIfTrue="1" operator="lessThan">
      <formula>0</formula>
    </cfRule>
  </conditionalFormatting>
  <conditionalFormatting sqref="N262">
    <cfRule type="cellIs" dxfId="2588" priority="3489" stopIfTrue="1" operator="lessThan">
      <formula>0</formula>
    </cfRule>
  </conditionalFormatting>
  <conditionalFormatting sqref="U263">
    <cfRule type="cellIs" dxfId="2587" priority="3487" stopIfTrue="1" operator="lessThan">
      <formula>0</formula>
    </cfRule>
  </conditionalFormatting>
  <conditionalFormatting sqref="M263">
    <cfRule type="cellIs" dxfId="2586" priority="3486" stopIfTrue="1" operator="lessThan">
      <formula>0</formula>
    </cfRule>
  </conditionalFormatting>
  <conditionalFormatting sqref="N263">
    <cfRule type="cellIs" dxfId="2585" priority="3485" stopIfTrue="1" operator="lessThan">
      <formula>0</formula>
    </cfRule>
  </conditionalFormatting>
  <conditionalFormatting sqref="U264">
    <cfRule type="cellIs" dxfId="2584" priority="3483" stopIfTrue="1" operator="lessThan">
      <formula>0</formula>
    </cfRule>
  </conditionalFormatting>
  <conditionalFormatting sqref="M264">
    <cfRule type="cellIs" dxfId="2583" priority="3482" stopIfTrue="1" operator="lessThan">
      <formula>0</formula>
    </cfRule>
  </conditionalFormatting>
  <conditionalFormatting sqref="N264">
    <cfRule type="cellIs" dxfId="2582" priority="3481" stopIfTrue="1" operator="lessThan">
      <formula>0</formula>
    </cfRule>
  </conditionalFormatting>
  <conditionalFormatting sqref="U265">
    <cfRule type="cellIs" dxfId="2581" priority="3479" stopIfTrue="1" operator="lessThan">
      <formula>0</formula>
    </cfRule>
  </conditionalFormatting>
  <conditionalFormatting sqref="M265">
    <cfRule type="cellIs" dxfId="2580" priority="3478" stopIfTrue="1" operator="lessThan">
      <formula>0</formula>
    </cfRule>
  </conditionalFormatting>
  <conditionalFormatting sqref="N265">
    <cfRule type="cellIs" dxfId="2579" priority="3477" stopIfTrue="1" operator="lessThan">
      <formula>0</formula>
    </cfRule>
  </conditionalFormatting>
  <conditionalFormatting sqref="U266">
    <cfRule type="cellIs" dxfId="2578" priority="3475" stopIfTrue="1" operator="lessThan">
      <formula>0</formula>
    </cfRule>
  </conditionalFormatting>
  <conditionalFormatting sqref="M266">
    <cfRule type="cellIs" dxfId="2577" priority="3474" stopIfTrue="1" operator="lessThan">
      <formula>0</formula>
    </cfRule>
  </conditionalFormatting>
  <conditionalFormatting sqref="N266">
    <cfRule type="cellIs" dxfId="2576" priority="3473" stopIfTrue="1" operator="lessThan">
      <formula>0</formula>
    </cfRule>
  </conditionalFormatting>
  <conditionalFormatting sqref="U267">
    <cfRule type="cellIs" dxfId="2575" priority="3471" stopIfTrue="1" operator="lessThan">
      <formula>0</formula>
    </cfRule>
  </conditionalFormatting>
  <conditionalFormatting sqref="M267">
    <cfRule type="cellIs" dxfId="2574" priority="3470" stopIfTrue="1" operator="lessThan">
      <formula>0</formula>
    </cfRule>
  </conditionalFormatting>
  <conditionalFormatting sqref="N267">
    <cfRule type="cellIs" dxfId="2573" priority="3469" stopIfTrue="1" operator="lessThan">
      <formula>0</formula>
    </cfRule>
  </conditionalFormatting>
  <conditionalFormatting sqref="U268">
    <cfRule type="cellIs" dxfId="2572" priority="3467" stopIfTrue="1" operator="lessThan">
      <formula>0</formula>
    </cfRule>
  </conditionalFormatting>
  <conditionalFormatting sqref="M268">
    <cfRule type="cellIs" dxfId="2571" priority="3466" stopIfTrue="1" operator="lessThan">
      <formula>0</formula>
    </cfRule>
  </conditionalFormatting>
  <conditionalFormatting sqref="N268">
    <cfRule type="cellIs" dxfId="2570" priority="3465" stopIfTrue="1" operator="lessThan">
      <formula>0</formula>
    </cfRule>
  </conditionalFormatting>
  <conditionalFormatting sqref="U269">
    <cfRule type="cellIs" dxfId="2569" priority="3463" stopIfTrue="1" operator="lessThan">
      <formula>0</formula>
    </cfRule>
  </conditionalFormatting>
  <conditionalFormatting sqref="M269">
    <cfRule type="cellIs" dxfId="2568" priority="3462" stopIfTrue="1" operator="lessThan">
      <formula>0</formula>
    </cfRule>
  </conditionalFormatting>
  <conditionalFormatting sqref="N269">
    <cfRule type="cellIs" dxfId="2567" priority="3461" stopIfTrue="1" operator="lessThan">
      <formula>0</formula>
    </cfRule>
  </conditionalFormatting>
  <conditionalFormatting sqref="U270">
    <cfRule type="cellIs" dxfId="2566" priority="3459" stopIfTrue="1" operator="lessThan">
      <formula>0</formula>
    </cfRule>
  </conditionalFormatting>
  <conditionalFormatting sqref="M270">
    <cfRule type="cellIs" dxfId="2565" priority="3458" stopIfTrue="1" operator="lessThan">
      <formula>0</formula>
    </cfRule>
  </conditionalFormatting>
  <conditionalFormatting sqref="N270">
    <cfRule type="cellIs" dxfId="2564" priority="3457" stopIfTrue="1" operator="lessThan">
      <formula>0</formula>
    </cfRule>
  </conditionalFormatting>
  <conditionalFormatting sqref="U271">
    <cfRule type="cellIs" dxfId="2563" priority="3455" stopIfTrue="1" operator="lessThan">
      <formula>0</formula>
    </cfRule>
  </conditionalFormatting>
  <conditionalFormatting sqref="M271">
    <cfRule type="cellIs" dxfId="2562" priority="3454" stopIfTrue="1" operator="lessThan">
      <formula>0</formula>
    </cfRule>
  </conditionalFormatting>
  <conditionalFormatting sqref="N271">
    <cfRule type="cellIs" dxfId="2561" priority="3453" stopIfTrue="1" operator="lessThan">
      <formula>0</formula>
    </cfRule>
  </conditionalFormatting>
  <conditionalFormatting sqref="U272">
    <cfRule type="cellIs" dxfId="2560" priority="3451" stopIfTrue="1" operator="lessThan">
      <formula>0</formula>
    </cfRule>
  </conditionalFormatting>
  <conditionalFormatting sqref="M272">
    <cfRule type="cellIs" dxfId="2559" priority="3450" stopIfTrue="1" operator="lessThan">
      <formula>0</formula>
    </cfRule>
  </conditionalFormatting>
  <conditionalFormatting sqref="N272">
    <cfRule type="cellIs" dxfId="2558" priority="3449" stopIfTrue="1" operator="lessThan">
      <formula>0</formula>
    </cfRule>
  </conditionalFormatting>
  <conditionalFormatting sqref="U273">
    <cfRule type="cellIs" dxfId="2557" priority="3447" stopIfTrue="1" operator="lessThan">
      <formula>0</formula>
    </cfRule>
  </conditionalFormatting>
  <conditionalFormatting sqref="M273">
    <cfRule type="cellIs" dxfId="2556" priority="3446" stopIfTrue="1" operator="lessThan">
      <formula>0</formula>
    </cfRule>
  </conditionalFormatting>
  <conditionalFormatting sqref="N273">
    <cfRule type="cellIs" dxfId="2555" priority="3445" stopIfTrue="1" operator="lessThan">
      <formula>0</formula>
    </cfRule>
  </conditionalFormatting>
  <conditionalFormatting sqref="U274">
    <cfRule type="cellIs" dxfId="2554" priority="3443" stopIfTrue="1" operator="lessThan">
      <formula>0</formula>
    </cfRule>
  </conditionalFormatting>
  <conditionalFormatting sqref="M274">
    <cfRule type="cellIs" dxfId="2553" priority="3442" stopIfTrue="1" operator="lessThan">
      <formula>0</formula>
    </cfRule>
  </conditionalFormatting>
  <conditionalFormatting sqref="N274">
    <cfRule type="cellIs" dxfId="2552" priority="3441" stopIfTrue="1" operator="lessThan">
      <formula>0</formula>
    </cfRule>
  </conditionalFormatting>
  <conditionalFormatting sqref="U275">
    <cfRule type="cellIs" dxfId="2551" priority="3439" stopIfTrue="1" operator="lessThan">
      <formula>0</formula>
    </cfRule>
  </conditionalFormatting>
  <conditionalFormatting sqref="M275">
    <cfRule type="cellIs" dxfId="2550" priority="3438" stopIfTrue="1" operator="lessThan">
      <formula>0</formula>
    </cfRule>
  </conditionalFormatting>
  <conditionalFormatting sqref="N275">
    <cfRule type="cellIs" dxfId="2549" priority="3437" stopIfTrue="1" operator="lessThan">
      <formula>0</formula>
    </cfRule>
  </conditionalFormatting>
  <conditionalFormatting sqref="U276">
    <cfRule type="cellIs" dxfId="2548" priority="3435" stopIfTrue="1" operator="lessThan">
      <formula>0</formula>
    </cfRule>
  </conditionalFormatting>
  <conditionalFormatting sqref="M276">
    <cfRule type="cellIs" dxfId="2547" priority="3434" stopIfTrue="1" operator="lessThan">
      <formula>0</formula>
    </cfRule>
  </conditionalFormatting>
  <conditionalFormatting sqref="N276">
    <cfRule type="cellIs" dxfId="2546" priority="3433" stopIfTrue="1" operator="lessThan">
      <formula>0</formula>
    </cfRule>
  </conditionalFormatting>
  <conditionalFormatting sqref="U277">
    <cfRule type="cellIs" dxfId="2545" priority="3431" stopIfTrue="1" operator="lessThan">
      <formula>0</formula>
    </cfRule>
  </conditionalFormatting>
  <conditionalFormatting sqref="M277">
    <cfRule type="cellIs" dxfId="2544" priority="3430" stopIfTrue="1" operator="lessThan">
      <formula>0</formula>
    </cfRule>
  </conditionalFormatting>
  <conditionalFormatting sqref="N277">
    <cfRule type="cellIs" dxfId="2543" priority="3429" stopIfTrue="1" operator="lessThan">
      <formula>0</formula>
    </cfRule>
  </conditionalFormatting>
  <conditionalFormatting sqref="U278">
    <cfRule type="cellIs" dxfId="2542" priority="3427" stopIfTrue="1" operator="lessThan">
      <formula>0</formula>
    </cfRule>
  </conditionalFormatting>
  <conditionalFormatting sqref="M278">
    <cfRule type="cellIs" dxfId="2541" priority="3426" stopIfTrue="1" operator="lessThan">
      <formula>0</formula>
    </cfRule>
  </conditionalFormatting>
  <conditionalFormatting sqref="N278">
    <cfRule type="cellIs" dxfId="2540" priority="3425" stopIfTrue="1" operator="lessThan">
      <formula>0</formula>
    </cfRule>
  </conditionalFormatting>
  <conditionalFormatting sqref="U279">
    <cfRule type="cellIs" dxfId="2539" priority="3423" stopIfTrue="1" operator="lessThan">
      <formula>0</formula>
    </cfRule>
  </conditionalFormatting>
  <conditionalFormatting sqref="M279">
    <cfRule type="cellIs" dxfId="2538" priority="3422" stopIfTrue="1" operator="lessThan">
      <formula>0</formula>
    </cfRule>
  </conditionalFormatting>
  <conditionalFormatting sqref="N279">
    <cfRule type="cellIs" dxfId="2537" priority="3421" stopIfTrue="1" operator="lessThan">
      <formula>0</formula>
    </cfRule>
  </conditionalFormatting>
  <conditionalFormatting sqref="U280">
    <cfRule type="cellIs" dxfId="2536" priority="3419" stopIfTrue="1" operator="lessThan">
      <formula>0</formula>
    </cfRule>
  </conditionalFormatting>
  <conditionalFormatting sqref="M280">
    <cfRule type="cellIs" dxfId="2535" priority="3418" stopIfTrue="1" operator="lessThan">
      <formula>0</formula>
    </cfRule>
  </conditionalFormatting>
  <conditionalFormatting sqref="N280">
    <cfRule type="cellIs" dxfId="2534" priority="3417" stopIfTrue="1" operator="lessThan">
      <formula>0</formula>
    </cfRule>
  </conditionalFormatting>
  <conditionalFormatting sqref="U281">
    <cfRule type="cellIs" dxfId="2533" priority="3415" stopIfTrue="1" operator="lessThan">
      <formula>0</formula>
    </cfRule>
  </conditionalFormatting>
  <conditionalFormatting sqref="M281">
    <cfRule type="cellIs" dxfId="2532" priority="3414" stopIfTrue="1" operator="lessThan">
      <formula>0</formula>
    </cfRule>
  </conditionalFormatting>
  <conditionalFormatting sqref="N281">
    <cfRule type="cellIs" dxfId="2531" priority="3413" stopIfTrue="1" operator="lessThan">
      <formula>0</formula>
    </cfRule>
  </conditionalFormatting>
  <conditionalFormatting sqref="U282">
    <cfRule type="cellIs" dxfId="2530" priority="3411" stopIfTrue="1" operator="lessThan">
      <formula>0</formula>
    </cfRule>
  </conditionalFormatting>
  <conditionalFormatting sqref="M282">
    <cfRule type="cellIs" dxfId="2529" priority="3410" stopIfTrue="1" operator="lessThan">
      <formula>0</formula>
    </cfRule>
  </conditionalFormatting>
  <conditionalFormatting sqref="N282">
    <cfRule type="cellIs" dxfId="2528" priority="3409" stopIfTrue="1" operator="lessThan">
      <formula>0</formula>
    </cfRule>
  </conditionalFormatting>
  <conditionalFormatting sqref="U283">
    <cfRule type="cellIs" dxfId="2527" priority="3407" stopIfTrue="1" operator="lessThan">
      <formula>0</formula>
    </cfRule>
  </conditionalFormatting>
  <conditionalFormatting sqref="M283">
    <cfRule type="cellIs" dxfId="2526" priority="3406" stopIfTrue="1" operator="lessThan">
      <formula>0</formula>
    </cfRule>
  </conditionalFormatting>
  <conditionalFormatting sqref="N283">
    <cfRule type="cellIs" dxfId="2525" priority="3405" stopIfTrue="1" operator="lessThan">
      <formula>0</formula>
    </cfRule>
  </conditionalFormatting>
  <conditionalFormatting sqref="U284">
    <cfRule type="cellIs" dxfId="2524" priority="3403" stopIfTrue="1" operator="lessThan">
      <formula>0</formula>
    </cfRule>
  </conditionalFormatting>
  <conditionalFormatting sqref="M284">
    <cfRule type="cellIs" dxfId="2523" priority="3402" stopIfTrue="1" operator="lessThan">
      <formula>0</formula>
    </cfRule>
  </conditionalFormatting>
  <conditionalFormatting sqref="N284">
    <cfRule type="cellIs" dxfId="2522" priority="3401" stopIfTrue="1" operator="lessThan">
      <formula>0</formula>
    </cfRule>
  </conditionalFormatting>
  <conditionalFormatting sqref="U285">
    <cfRule type="cellIs" dxfId="2521" priority="3399" stopIfTrue="1" operator="lessThan">
      <formula>0</formula>
    </cfRule>
  </conditionalFormatting>
  <conditionalFormatting sqref="M285">
    <cfRule type="cellIs" dxfId="2520" priority="3398" stopIfTrue="1" operator="lessThan">
      <formula>0</formula>
    </cfRule>
  </conditionalFormatting>
  <conditionalFormatting sqref="N285">
    <cfRule type="cellIs" dxfId="2519" priority="3397" stopIfTrue="1" operator="lessThan">
      <formula>0</formula>
    </cfRule>
  </conditionalFormatting>
  <conditionalFormatting sqref="U286">
    <cfRule type="cellIs" dxfId="2518" priority="3395" stopIfTrue="1" operator="lessThan">
      <formula>0</formula>
    </cfRule>
  </conditionalFormatting>
  <conditionalFormatting sqref="M286">
    <cfRule type="cellIs" dxfId="2517" priority="3394" stopIfTrue="1" operator="lessThan">
      <formula>0</formula>
    </cfRule>
  </conditionalFormatting>
  <conditionalFormatting sqref="N286">
    <cfRule type="cellIs" dxfId="2516" priority="3393" stopIfTrue="1" operator="lessThan">
      <formula>0</formula>
    </cfRule>
  </conditionalFormatting>
  <conditionalFormatting sqref="U287">
    <cfRule type="cellIs" dxfId="2515" priority="3391" stopIfTrue="1" operator="lessThan">
      <formula>0</formula>
    </cfRule>
  </conditionalFormatting>
  <conditionalFormatting sqref="M287">
    <cfRule type="cellIs" dxfId="2514" priority="3390" stopIfTrue="1" operator="lessThan">
      <formula>0</formula>
    </cfRule>
  </conditionalFormatting>
  <conditionalFormatting sqref="N287">
    <cfRule type="cellIs" dxfId="2513" priority="3389" stopIfTrue="1" operator="lessThan">
      <formula>0</formula>
    </cfRule>
  </conditionalFormatting>
  <conditionalFormatting sqref="U288">
    <cfRule type="cellIs" dxfId="2512" priority="3387" stopIfTrue="1" operator="lessThan">
      <formula>0</formula>
    </cfRule>
  </conditionalFormatting>
  <conditionalFormatting sqref="M288">
    <cfRule type="cellIs" dxfId="2511" priority="3386" stopIfTrue="1" operator="lessThan">
      <formula>0</formula>
    </cfRule>
  </conditionalFormatting>
  <conditionalFormatting sqref="N288">
    <cfRule type="cellIs" dxfId="2510" priority="3385" stopIfTrue="1" operator="lessThan">
      <formula>0</formula>
    </cfRule>
  </conditionalFormatting>
  <conditionalFormatting sqref="U289">
    <cfRule type="cellIs" dxfId="2509" priority="3383" stopIfTrue="1" operator="lessThan">
      <formula>0</formula>
    </cfRule>
  </conditionalFormatting>
  <conditionalFormatting sqref="M289">
    <cfRule type="cellIs" dxfId="2508" priority="3382" stopIfTrue="1" operator="lessThan">
      <formula>0</formula>
    </cfRule>
  </conditionalFormatting>
  <conditionalFormatting sqref="N289">
    <cfRule type="cellIs" dxfId="2507" priority="3381" stopIfTrue="1" operator="lessThan">
      <formula>0</formula>
    </cfRule>
  </conditionalFormatting>
  <conditionalFormatting sqref="U290">
    <cfRule type="cellIs" dxfId="2506" priority="3379" stopIfTrue="1" operator="lessThan">
      <formula>0</formula>
    </cfRule>
  </conditionalFormatting>
  <conditionalFormatting sqref="M290">
    <cfRule type="cellIs" dxfId="2505" priority="3378" stopIfTrue="1" operator="lessThan">
      <formula>0</formula>
    </cfRule>
  </conditionalFormatting>
  <conditionalFormatting sqref="N290">
    <cfRule type="cellIs" dxfId="2504" priority="3377" stopIfTrue="1" operator="lessThan">
      <formula>0</formula>
    </cfRule>
  </conditionalFormatting>
  <conditionalFormatting sqref="U291">
    <cfRule type="cellIs" dxfId="2503" priority="3375" stopIfTrue="1" operator="lessThan">
      <formula>0</formula>
    </cfRule>
  </conditionalFormatting>
  <conditionalFormatting sqref="M291">
    <cfRule type="cellIs" dxfId="2502" priority="3374" stopIfTrue="1" operator="lessThan">
      <formula>0</formula>
    </cfRule>
  </conditionalFormatting>
  <conditionalFormatting sqref="N291">
    <cfRule type="cellIs" dxfId="2501" priority="3373" stopIfTrue="1" operator="lessThan">
      <formula>0</formula>
    </cfRule>
  </conditionalFormatting>
  <conditionalFormatting sqref="U292">
    <cfRule type="cellIs" dxfId="2500" priority="3371" stopIfTrue="1" operator="lessThan">
      <formula>0</formula>
    </cfRule>
  </conditionalFormatting>
  <conditionalFormatting sqref="M292">
    <cfRule type="cellIs" dxfId="2499" priority="3370" stopIfTrue="1" operator="lessThan">
      <formula>0</formula>
    </cfRule>
  </conditionalFormatting>
  <conditionalFormatting sqref="N292">
    <cfRule type="cellIs" dxfId="2498" priority="3369" stopIfTrue="1" operator="lessThan">
      <formula>0</formula>
    </cfRule>
  </conditionalFormatting>
  <conditionalFormatting sqref="U293">
    <cfRule type="cellIs" dxfId="2497" priority="3367" stopIfTrue="1" operator="lessThan">
      <formula>0</formula>
    </cfRule>
  </conditionalFormatting>
  <conditionalFormatting sqref="M293">
    <cfRule type="cellIs" dxfId="2496" priority="3366" stopIfTrue="1" operator="lessThan">
      <formula>0</formula>
    </cfRule>
  </conditionalFormatting>
  <conditionalFormatting sqref="N293">
    <cfRule type="cellIs" dxfId="2495" priority="3365" stopIfTrue="1" operator="lessThan">
      <formula>0</formula>
    </cfRule>
  </conditionalFormatting>
  <conditionalFormatting sqref="U294">
    <cfRule type="cellIs" dxfId="2494" priority="3363" stopIfTrue="1" operator="lessThan">
      <formula>0</formula>
    </cfRule>
  </conditionalFormatting>
  <conditionalFormatting sqref="M294">
    <cfRule type="cellIs" dxfId="2493" priority="3362" stopIfTrue="1" operator="lessThan">
      <formula>0</formula>
    </cfRule>
  </conditionalFormatting>
  <conditionalFormatting sqref="N294">
    <cfRule type="cellIs" dxfId="2492" priority="3361" stopIfTrue="1" operator="lessThan">
      <formula>0</formula>
    </cfRule>
  </conditionalFormatting>
  <conditionalFormatting sqref="U295">
    <cfRule type="cellIs" dxfId="2491" priority="3359" stopIfTrue="1" operator="lessThan">
      <formula>0</formula>
    </cfRule>
  </conditionalFormatting>
  <conditionalFormatting sqref="M295">
    <cfRule type="cellIs" dxfId="2490" priority="3358" stopIfTrue="1" operator="lessThan">
      <formula>0</formula>
    </cfRule>
  </conditionalFormatting>
  <conditionalFormatting sqref="N295">
    <cfRule type="cellIs" dxfId="2489" priority="3357" stopIfTrue="1" operator="lessThan">
      <formula>0</formula>
    </cfRule>
  </conditionalFormatting>
  <conditionalFormatting sqref="U296">
    <cfRule type="cellIs" dxfId="2488" priority="3355" stopIfTrue="1" operator="lessThan">
      <formula>0</formula>
    </cfRule>
  </conditionalFormatting>
  <conditionalFormatting sqref="M296">
    <cfRule type="cellIs" dxfId="2487" priority="3354" stopIfTrue="1" operator="lessThan">
      <formula>0</formula>
    </cfRule>
  </conditionalFormatting>
  <conditionalFormatting sqref="N296">
    <cfRule type="cellIs" dxfId="2486" priority="3353" stopIfTrue="1" operator="lessThan">
      <formula>0</formula>
    </cfRule>
  </conditionalFormatting>
  <conditionalFormatting sqref="U297">
    <cfRule type="cellIs" dxfId="2485" priority="3351" stopIfTrue="1" operator="lessThan">
      <formula>0</formula>
    </cfRule>
  </conditionalFormatting>
  <conditionalFormatting sqref="M297">
    <cfRule type="cellIs" dxfId="2484" priority="3350" stopIfTrue="1" operator="lessThan">
      <formula>0</formula>
    </cfRule>
  </conditionalFormatting>
  <conditionalFormatting sqref="N297">
    <cfRule type="cellIs" dxfId="2483" priority="3349" stopIfTrue="1" operator="lessThan">
      <formula>0</formula>
    </cfRule>
  </conditionalFormatting>
  <conditionalFormatting sqref="U298">
    <cfRule type="cellIs" dxfId="2482" priority="3347" stopIfTrue="1" operator="lessThan">
      <formula>0</formula>
    </cfRule>
  </conditionalFormatting>
  <conditionalFormatting sqref="M298">
    <cfRule type="cellIs" dxfId="2481" priority="3346" stopIfTrue="1" operator="lessThan">
      <formula>0</formula>
    </cfRule>
  </conditionalFormatting>
  <conditionalFormatting sqref="N298">
    <cfRule type="cellIs" dxfId="2480" priority="3345" stopIfTrue="1" operator="lessThan">
      <formula>0</formula>
    </cfRule>
  </conditionalFormatting>
  <conditionalFormatting sqref="U299">
    <cfRule type="cellIs" dxfId="2479" priority="3343" stopIfTrue="1" operator="lessThan">
      <formula>0</formula>
    </cfRule>
  </conditionalFormatting>
  <conditionalFormatting sqref="M299">
    <cfRule type="cellIs" dxfId="2478" priority="3342" stopIfTrue="1" operator="lessThan">
      <formula>0</formula>
    </cfRule>
  </conditionalFormatting>
  <conditionalFormatting sqref="N299">
    <cfRule type="cellIs" dxfId="2477" priority="3341" stopIfTrue="1" operator="lessThan">
      <formula>0</formula>
    </cfRule>
  </conditionalFormatting>
  <conditionalFormatting sqref="U300">
    <cfRule type="cellIs" dxfId="2476" priority="3339" stopIfTrue="1" operator="lessThan">
      <formula>0</formula>
    </cfRule>
  </conditionalFormatting>
  <conditionalFormatting sqref="M300">
    <cfRule type="cellIs" dxfId="2475" priority="3338" stopIfTrue="1" operator="lessThan">
      <formula>0</formula>
    </cfRule>
  </conditionalFormatting>
  <conditionalFormatting sqref="N300">
    <cfRule type="cellIs" dxfId="2474" priority="3337" stopIfTrue="1" operator="lessThan">
      <formula>0</formula>
    </cfRule>
  </conditionalFormatting>
  <conditionalFormatting sqref="U301">
    <cfRule type="cellIs" dxfId="2473" priority="3335" stopIfTrue="1" operator="lessThan">
      <formula>0</formula>
    </cfRule>
  </conditionalFormatting>
  <conditionalFormatting sqref="M301">
    <cfRule type="cellIs" dxfId="2472" priority="3334" stopIfTrue="1" operator="lessThan">
      <formula>0</formula>
    </cfRule>
  </conditionalFormatting>
  <conditionalFormatting sqref="N301">
    <cfRule type="cellIs" dxfId="2471" priority="3333" stopIfTrue="1" operator="lessThan">
      <formula>0</formula>
    </cfRule>
  </conditionalFormatting>
  <conditionalFormatting sqref="U302">
    <cfRule type="cellIs" dxfId="2470" priority="3331" stopIfTrue="1" operator="lessThan">
      <formula>0</formula>
    </cfRule>
  </conditionalFormatting>
  <conditionalFormatting sqref="M302">
    <cfRule type="cellIs" dxfId="2469" priority="3330" stopIfTrue="1" operator="lessThan">
      <formula>0</formula>
    </cfRule>
  </conditionalFormatting>
  <conditionalFormatting sqref="N302">
    <cfRule type="cellIs" dxfId="2468" priority="3329" stopIfTrue="1" operator="lessThan">
      <formula>0</formula>
    </cfRule>
  </conditionalFormatting>
  <conditionalFormatting sqref="U303">
    <cfRule type="cellIs" dxfId="2467" priority="3327" stopIfTrue="1" operator="lessThan">
      <formula>0</formula>
    </cfRule>
  </conditionalFormatting>
  <conditionalFormatting sqref="M303">
    <cfRule type="cellIs" dxfId="2466" priority="3326" stopIfTrue="1" operator="lessThan">
      <formula>0</formula>
    </cfRule>
  </conditionalFormatting>
  <conditionalFormatting sqref="N303">
    <cfRule type="cellIs" dxfId="2465" priority="3325" stopIfTrue="1" operator="lessThan">
      <formula>0</formula>
    </cfRule>
  </conditionalFormatting>
  <conditionalFormatting sqref="U304">
    <cfRule type="cellIs" dxfId="2464" priority="3323" stopIfTrue="1" operator="lessThan">
      <formula>0</formula>
    </cfRule>
  </conditionalFormatting>
  <conditionalFormatting sqref="M304">
    <cfRule type="cellIs" dxfId="2463" priority="3322" stopIfTrue="1" operator="lessThan">
      <formula>0</formula>
    </cfRule>
  </conditionalFormatting>
  <conditionalFormatting sqref="N304">
    <cfRule type="cellIs" dxfId="2462" priority="3321" stopIfTrue="1" operator="lessThan">
      <formula>0</formula>
    </cfRule>
  </conditionalFormatting>
  <conditionalFormatting sqref="U305">
    <cfRule type="cellIs" dxfId="2461" priority="3319" stopIfTrue="1" operator="lessThan">
      <formula>0</formula>
    </cfRule>
  </conditionalFormatting>
  <conditionalFormatting sqref="M305">
    <cfRule type="cellIs" dxfId="2460" priority="3318" stopIfTrue="1" operator="lessThan">
      <formula>0</formula>
    </cfRule>
  </conditionalFormatting>
  <conditionalFormatting sqref="N305">
    <cfRule type="cellIs" dxfId="2459" priority="3317" stopIfTrue="1" operator="lessThan">
      <formula>0</formula>
    </cfRule>
  </conditionalFormatting>
  <conditionalFormatting sqref="U306">
    <cfRule type="cellIs" dxfId="2458" priority="3315" stopIfTrue="1" operator="lessThan">
      <formula>0</formula>
    </cfRule>
  </conditionalFormatting>
  <conditionalFormatting sqref="M306">
    <cfRule type="cellIs" dxfId="2457" priority="3314" stopIfTrue="1" operator="lessThan">
      <formula>0</formula>
    </cfRule>
  </conditionalFormatting>
  <conditionalFormatting sqref="N306">
    <cfRule type="cellIs" dxfId="2456" priority="3313" stopIfTrue="1" operator="lessThan">
      <formula>0</formula>
    </cfRule>
  </conditionalFormatting>
  <conditionalFormatting sqref="U307">
    <cfRule type="cellIs" dxfId="2455" priority="3311" stopIfTrue="1" operator="lessThan">
      <formula>0</formula>
    </cfRule>
  </conditionalFormatting>
  <conditionalFormatting sqref="M307">
    <cfRule type="cellIs" dxfId="2454" priority="3310" stopIfTrue="1" operator="lessThan">
      <formula>0</formula>
    </cfRule>
  </conditionalFormatting>
  <conditionalFormatting sqref="N307">
    <cfRule type="cellIs" dxfId="2453" priority="3309" stopIfTrue="1" operator="lessThan">
      <formula>0</formula>
    </cfRule>
  </conditionalFormatting>
  <conditionalFormatting sqref="U308">
    <cfRule type="cellIs" dxfId="2452" priority="3307" stopIfTrue="1" operator="lessThan">
      <formula>0</formula>
    </cfRule>
  </conditionalFormatting>
  <conditionalFormatting sqref="M308">
    <cfRule type="cellIs" dxfId="2451" priority="3306" stopIfTrue="1" operator="lessThan">
      <formula>0</formula>
    </cfRule>
  </conditionalFormatting>
  <conditionalFormatting sqref="N308">
    <cfRule type="cellIs" dxfId="2450" priority="3305" stopIfTrue="1" operator="lessThan">
      <formula>0</formula>
    </cfRule>
  </conditionalFormatting>
  <conditionalFormatting sqref="U309">
    <cfRule type="cellIs" dxfId="2449" priority="3303" stopIfTrue="1" operator="lessThan">
      <formula>0</formula>
    </cfRule>
  </conditionalFormatting>
  <conditionalFormatting sqref="M309">
    <cfRule type="cellIs" dxfId="2448" priority="3302" stopIfTrue="1" operator="lessThan">
      <formula>0</formula>
    </cfRule>
  </conditionalFormatting>
  <conditionalFormatting sqref="N309">
    <cfRule type="cellIs" dxfId="2447" priority="3301" stopIfTrue="1" operator="lessThan">
      <formula>0</formula>
    </cfRule>
  </conditionalFormatting>
  <conditionalFormatting sqref="U310">
    <cfRule type="cellIs" dxfId="2446" priority="3299" stopIfTrue="1" operator="lessThan">
      <formula>0</formula>
    </cfRule>
  </conditionalFormatting>
  <conditionalFormatting sqref="M310">
    <cfRule type="cellIs" dxfId="2445" priority="3298" stopIfTrue="1" operator="lessThan">
      <formula>0</formula>
    </cfRule>
  </conditionalFormatting>
  <conditionalFormatting sqref="N310">
    <cfRule type="cellIs" dxfId="2444" priority="3297" stopIfTrue="1" operator="lessThan">
      <formula>0</formula>
    </cfRule>
  </conditionalFormatting>
  <conditionalFormatting sqref="U311">
    <cfRule type="cellIs" dxfId="2443" priority="3295" stopIfTrue="1" operator="lessThan">
      <formula>0</formula>
    </cfRule>
  </conditionalFormatting>
  <conditionalFormatting sqref="M311">
    <cfRule type="cellIs" dxfId="2442" priority="3294" stopIfTrue="1" operator="lessThan">
      <formula>0</formula>
    </cfRule>
  </conditionalFormatting>
  <conditionalFormatting sqref="N311">
    <cfRule type="cellIs" dxfId="2441" priority="3293" stopIfTrue="1" operator="lessThan">
      <formula>0</formula>
    </cfRule>
  </conditionalFormatting>
  <conditionalFormatting sqref="U312">
    <cfRule type="cellIs" dxfId="2440" priority="3291" stopIfTrue="1" operator="lessThan">
      <formula>0</formula>
    </cfRule>
  </conditionalFormatting>
  <conditionalFormatting sqref="M312">
    <cfRule type="cellIs" dxfId="2439" priority="3290" stopIfTrue="1" operator="lessThan">
      <formula>0</formula>
    </cfRule>
  </conditionalFormatting>
  <conditionalFormatting sqref="N312">
    <cfRule type="cellIs" dxfId="2438" priority="3289" stopIfTrue="1" operator="lessThan">
      <formula>0</formula>
    </cfRule>
  </conditionalFormatting>
  <conditionalFormatting sqref="U313">
    <cfRule type="cellIs" dxfId="2437" priority="3287" stopIfTrue="1" operator="lessThan">
      <formula>0</formula>
    </cfRule>
  </conditionalFormatting>
  <conditionalFormatting sqref="M313">
    <cfRule type="cellIs" dxfId="2436" priority="3286" stopIfTrue="1" operator="lessThan">
      <formula>0</formula>
    </cfRule>
  </conditionalFormatting>
  <conditionalFormatting sqref="N313">
    <cfRule type="cellIs" dxfId="2435" priority="3285" stopIfTrue="1" operator="lessThan">
      <formula>0</formula>
    </cfRule>
  </conditionalFormatting>
  <conditionalFormatting sqref="U314">
    <cfRule type="cellIs" dxfId="2434" priority="3283" stopIfTrue="1" operator="lessThan">
      <formula>0</formula>
    </cfRule>
  </conditionalFormatting>
  <conditionalFormatting sqref="M314">
    <cfRule type="cellIs" dxfId="2433" priority="3282" stopIfTrue="1" operator="lessThan">
      <formula>0</formula>
    </cfRule>
  </conditionalFormatting>
  <conditionalFormatting sqref="N314">
    <cfRule type="cellIs" dxfId="2432" priority="3281" stopIfTrue="1" operator="lessThan">
      <formula>0</formula>
    </cfRule>
  </conditionalFormatting>
  <conditionalFormatting sqref="U315">
    <cfRule type="cellIs" dxfId="2431" priority="3279" stopIfTrue="1" operator="lessThan">
      <formula>0</formula>
    </cfRule>
  </conditionalFormatting>
  <conditionalFormatting sqref="M315">
    <cfRule type="cellIs" dxfId="2430" priority="3278" stopIfTrue="1" operator="lessThan">
      <formula>0</formula>
    </cfRule>
  </conditionalFormatting>
  <conditionalFormatting sqref="N315">
    <cfRule type="cellIs" dxfId="2429" priority="3277" stopIfTrue="1" operator="lessThan">
      <formula>0</formula>
    </cfRule>
  </conditionalFormatting>
  <conditionalFormatting sqref="U316">
    <cfRule type="cellIs" dxfId="2428" priority="3275" stopIfTrue="1" operator="lessThan">
      <formula>0</formula>
    </cfRule>
  </conditionalFormatting>
  <conditionalFormatting sqref="M316">
    <cfRule type="cellIs" dxfId="2427" priority="3274" stopIfTrue="1" operator="lessThan">
      <formula>0</formula>
    </cfRule>
  </conditionalFormatting>
  <conditionalFormatting sqref="N316">
    <cfRule type="cellIs" dxfId="2426" priority="3273" stopIfTrue="1" operator="lessThan">
      <formula>0</formula>
    </cfRule>
  </conditionalFormatting>
  <conditionalFormatting sqref="U317">
    <cfRule type="cellIs" dxfId="2425" priority="3271" stopIfTrue="1" operator="lessThan">
      <formula>0</formula>
    </cfRule>
  </conditionalFormatting>
  <conditionalFormatting sqref="M317">
    <cfRule type="cellIs" dxfId="2424" priority="3270" stopIfTrue="1" operator="lessThan">
      <formula>0</formula>
    </cfRule>
  </conditionalFormatting>
  <conditionalFormatting sqref="N317">
    <cfRule type="cellIs" dxfId="2423" priority="3269" stopIfTrue="1" operator="lessThan">
      <formula>0</formula>
    </cfRule>
  </conditionalFormatting>
  <conditionalFormatting sqref="U318">
    <cfRule type="cellIs" dxfId="2422" priority="3267" stopIfTrue="1" operator="lessThan">
      <formula>0</formula>
    </cfRule>
  </conditionalFormatting>
  <conditionalFormatting sqref="M318">
    <cfRule type="cellIs" dxfId="2421" priority="3266" stopIfTrue="1" operator="lessThan">
      <formula>0</formula>
    </cfRule>
  </conditionalFormatting>
  <conditionalFormatting sqref="N318">
    <cfRule type="cellIs" dxfId="2420" priority="3265" stopIfTrue="1" operator="lessThan">
      <formula>0</formula>
    </cfRule>
  </conditionalFormatting>
  <conditionalFormatting sqref="U319">
    <cfRule type="cellIs" dxfId="2419" priority="3263" stopIfTrue="1" operator="lessThan">
      <formula>0</formula>
    </cfRule>
  </conditionalFormatting>
  <conditionalFormatting sqref="M319">
    <cfRule type="cellIs" dxfId="2418" priority="3262" stopIfTrue="1" operator="lessThan">
      <formula>0</formula>
    </cfRule>
  </conditionalFormatting>
  <conditionalFormatting sqref="N319">
    <cfRule type="cellIs" dxfId="2417" priority="3261" stopIfTrue="1" operator="lessThan">
      <formula>0</formula>
    </cfRule>
  </conditionalFormatting>
  <conditionalFormatting sqref="U320">
    <cfRule type="cellIs" dxfId="2416" priority="3259" stopIfTrue="1" operator="lessThan">
      <formula>0</formula>
    </cfRule>
  </conditionalFormatting>
  <conditionalFormatting sqref="M320">
    <cfRule type="cellIs" dxfId="2415" priority="3258" stopIfTrue="1" operator="lessThan">
      <formula>0</formula>
    </cfRule>
  </conditionalFormatting>
  <conditionalFormatting sqref="N320">
    <cfRule type="cellIs" dxfId="2414" priority="3257" stopIfTrue="1" operator="lessThan">
      <formula>0</formula>
    </cfRule>
  </conditionalFormatting>
  <conditionalFormatting sqref="U321">
    <cfRule type="cellIs" dxfId="2413" priority="3255" stopIfTrue="1" operator="lessThan">
      <formula>0</formula>
    </cfRule>
  </conditionalFormatting>
  <conditionalFormatting sqref="M321">
    <cfRule type="cellIs" dxfId="2412" priority="3254" stopIfTrue="1" operator="lessThan">
      <formula>0</formula>
    </cfRule>
  </conditionalFormatting>
  <conditionalFormatting sqref="N321">
    <cfRule type="cellIs" dxfId="2411" priority="3253" stopIfTrue="1" operator="lessThan">
      <formula>0</formula>
    </cfRule>
  </conditionalFormatting>
  <conditionalFormatting sqref="U322">
    <cfRule type="cellIs" dxfId="2410" priority="3251" stopIfTrue="1" operator="lessThan">
      <formula>0</formula>
    </cfRule>
  </conditionalFormatting>
  <conditionalFormatting sqref="M322">
    <cfRule type="cellIs" dxfId="2409" priority="3250" stopIfTrue="1" operator="lessThan">
      <formula>0</formula>
    </cfRule>
  </conditionalFormatting>
  <conditionalFormatting sqref="N322">
    <cfRule type="cellIs" dxfId="2408" priority="3249" stopIfTrue="1" operator="lessThan">
      <formula>0</formula>
    </cfRule>
  </conditionalFormatting>
  <conditionalFormatting sqref="U323">
    <cfRule type="cellIs" dxfId="2407" priority="3247" stopIfTrue="1" operator="lessThan">
      <formula>0</formula>
    </cfRule>
  </conditionalFormatting>
  <conditionalFormatting sqref="M323">
    <cfRule type="cellIs" dxfId="2406" priority="3246" stopIfTrue="1" operator="lessThan">
      <formula>0</formula>
    </cfRule>
  </conditionalFormatting>
  <conditionalFormatting sqref="N323">
    <cfRule type="cellIs" dxfId="2405" priority="3245" stopIfTrue="1" operator="lessThan">
      <formula>0</formula>
    </cfRule>
  </conditionalFormatting>
  <conditionalFormatting sqref="U324">
    <cfRule type="cellIs" dxfId="2404" priority="3243" stopIfTrue="1" operator="lessThan">
      <formula>0</formula>
    </cfRule>
  </conditionalFormatting>
  <conditionalFormatting sqref="M324">
    <cfRule type="cellIs" dxfId="2403" priority="3242" stopIfTrue="1" operator="lessThan">
      <formula>0</formula>
    </cfRule>
  </conditionalFormatting>
  <conditionalFormatting sqref="N324">
    <cfRule type="cellIs" dxfId="2402" priority="3241" stopIfTrue="1" operator="lessThan">
      <formula>0</formula>
    </cfRule>
  </conditionalFormatting>
  <conditionalFormatting sqref="U325">
    <cfRule type="cellIs" dxfId="2401" priority="3239" stopIfTrue="1" operator="lessThan">
      <formula>0</formula>
    </cfRule>
  </conditionalFormatting>
  <conditionalFormatting sqref="M325">
    <cfRule type="cellIs" dxfId="2400" priority="3238" stopIfTrue="1" operator="lessThan">
      <formula>0</formula>
    </cfRule>
  </conditionalFormatting>
  <conditionalFormatting sqref="N325">
    <cfRule type="cellIs" dxfId="2399" priority="3237" stopIfTrue="1" operator="lessThan">
      <formula>0</formula>
    </cfRule>
  </conditionalFormatting>
  <conditionalFormatting sqref="U326">
    <cfRule type="cellIs" dxfId="2398" priority="3235" stopIfTrue="1" operator="lessThan">
      <formula>0</formula>
    </cfRule>
  </conditionalFormatting>
  <conditionalFormatting sqref="M326">
    <cfRule type="cellIs" dxfId="2397" priority="3234" stopIfTrue="1" operator="lessThan">
      <formula>0</formula>
    </cfRule>
  </conditionalFormatting>
  <conditionalFormatting sqref="N326">
    <cfRule type="cellIs" dxfId="2396" priority="3233" stopIfTrue="1" operator="lessThan">
      <formula>0</formula>
    </cfRule>
  </conditionalFormatting>
  <conditionalFormatting sqref="U327">
    <cfRule type="cellIs" dxfId="2395" priority="3231" stopIfTrue="1" operator="lessThan">
      <formula>0</formula>
    </cfRule>
  </conditionalFormatting>
  <conditionalFormatting sqref="M327">
    <cfRule type="cellIs" dxfId="2394" priority="3230" stopIfTrue="1" operator="lessThan">
      <formula>0</formula>
    </cfRule>
  </conditionalFormatting>
  <conditionalFormatting sqref="N327">
    <cfRule type="cellIs" dxfId="2393" priority="3229" stopIfTrue="1" operator="lessThan">
      <formula>0</formula>
    </cfRule>
  </conditionalFormatting>
  <conditionalFormatting sqref="U328">
    <cfRule type="cellIs" dxfId="2392" priority="3227" stopIfTrue="1" operator="lessThan">
      <formula>0</formula>
    </cfRule>
  </conditionalFormatting>
  <conditionalFormatting sqref="M328">
    <cfRule type="cellIs" dxfId="2391" priority="3226" stopIfTrue="1" operator="lessThan">
      <formula>0</formula>
    </cfRule>
  </conditionalFormatting>
  <conditionalFormatting sqref="N328">
    <cfRule type="cellIs" dxfId="2390" priority="3225" stopIfTrue="1" operator="lessThan">
      <formula>0</formula>
    </cfRule>
  </conditionalFormatting>
  <conditionalFormatting sqref="U329">
    <cfRule type="cellIs" dxfId="2389" priority="3223" stopIfTrue="1" operator="lessThan">
      <formula>0</formula>
    </cfRule>
  </conditionalFormatting>
  <conditionalFormatting sqref="M329">
    <cfRule type="cellIs" dxfId="2388" priority="3222" stopIfTrue="1" operator="lessThan">
      <formula>0</formula>
    </cfRule>
  </conditionalFormatting>
  <conditionalFormatting sqref="N329">
    <cfRule type="cellIs" dxfId="2387" priority="3221" stopIfTrue="1" operator="lessThan">
      <formula>0</formula>
    </cfRule>
  </conditionalFormatting>
  <conditionalFormatting sqref="U330">
    <cfRule type="cellIs" dxfId="2386" priority="3219" stopIfTrue="1" operator="lessThan">
      <formula>0</formula>
    </cfRule>
  </conditionalFormatting>
  <conditionalFormatting sqref="M330">
    <cfRule type="cellIs" dxfId="2385" priority="3218" stopIfTrue="1" operator="lessThan">
      <formula>0</formula>
    </cfRule>
  </conditionalFormatting>
  <conditionalFormatting sqref="N330">
    <cfRule type="cellIs" dxfId="2384" priority="3217" stopIfTrue="1" operator="lessThan">
      <formula>0</formula>
    </cfRule>
  </conditionalFormatting>
  <conditionalFormatting sqref="U331">
    <cfRule type="cellIs" dxfId="2383" priority="3215" stopIfTrue="1" operator="lessThan">
      <formula>0</formula>
    </cfRule>
  </conditionalFormatting>
  <conditionalFormatting sqref="M331">
    <cfRule type="cellIs" dxfId="2382" priority="3214" stopIfTrue="1" operator="lessThan">
      <formula>0</formula>
    </cfRule>
  </conditionalFormatting>
  <conditionalFormatting sqref="N331">
    <cfRule type="cellIs" dxfId="2381" priority="3213" stopIfTrue="1" operator="lessThan">
      <formula>0</formula>
    </cfRule>
  </conditionalFormatting>
  <conditionalFormatting sqref="U332">
    <cfRule type="cellIs" dxfId="2380" priority="3211" stopIfTrue="1" operator="lessThan">
      <formula>0</formula>
    </cfRule>
  </conditionalFormatting>
  <conditionalFormatting sqref="M332">
    <cfRule type="cellIs" dxfId="2379" priority="3210" stopIfTrue="1" operator="lessThan">
      <formula>0</formula>
    </cfRule>
  </conditionalFormatting>
  <conditionalFormatting sqref="N332">
    <cfRule type="cellIs" dxfId="2378" priority="3209" stopIfTrue="1" operator="lessThan">
      <formula>0</formula>
    </cfRule>
  </conditionalFormatting>
  <conditionalFormatting sqref="U333">
    <cfRule type="cellIs" dxfId="2377" priority="3207" stopIfTrue="1" operator="lessThan">
      <formula>0</formula>
    </cfRule>
  </conditionalFormatting>
  <conditionalFormatting sqref="M333">
    <cfRule type="cellIs" dxfId="2376" priority="3206" stopIfTrue="1" operator="lessThan">
      <formula>0</formula>
    </cfRule>
  </conditionalFormatting>
  <conditionalFormatting sqref="N333">
    <cfRule type="cellIs" dxfId="2375" priority="3205" stopIfTrue="1" operator="lessThan">
      <formula>0</formula>
    </cfRule>
  </conditionalFormatting>
  <conditionalFormatting sqref="U334">
    <cfRule type="cellIs" dxfId="2374" priority="3203" stopIfTrue="1" operator="lessThan">
      <formula>0</formula>
    </cfRule>
  </conditionalFormatting>
  <conditionalFormatting sqref="M334">
    <cfRule type="cellIs" dxfId="2373" priority="3202" stopIfTrue="1" operator="lessThan">
      <formula>0</formula>
    </cfRule>
  </conditionalFormatting>
  <conditionalFormatting sqref="N334">
    <cfRule type="cellIs" dxfId="2372" priority="3201" stopIfTrue="1" operator="lessThan">
      <formula>0</formula>
    </cfRule>
  </conditionalFormatting>
  <conditionalFormatting sqref="U335">
    <cfRule type="cellIs" dxfId="2371" priority="3199" stopIfTrue="1" operator="lessThan">
      <formula>0</formula>
    </cfRule>
  </conditionalFormatting>
  <conditionalFormatting sqref="M335">
    <cfRule type="cellIs" dxfId="2370" priority="3198" stopIfTrue="1" operator="lessThan">
      <formula>0</formula>
    </cfRule>
  </conditionalFormatting>
  <conditionalFormatting sqref="N335">
    <cfRule type="cellIs" dxfId="2369" priority="3197" stopIfTrue="1" operator="lessThan">
      <formula>0</formula>
    </cfRule>
  </conditionalFormatting>
  <conditionalFormatting sqref="U336">
    <cfRule type="cellIs" dxfId="2368" priority="3195" stopIfTrue="1" operator="lessThan">
      <formula>0</formula>
    </cfRule>
  </conditionalFormatting>
  <conditionalFormatting sqref="M336">
    <cfRule type="cellIs" dxfId="2367" priority="3194" stopIfTrue="1" operator="lessThan">
      <formula>0</formula>
    </cfRule>
  </conditionalFormatting>
  <conditionalFormatting sqref="N336">
    <cfRule type="cellIs" dxfId="2366" priority="3193" stopIfTrue="1" operator="lessThan">
      <formula>0</formula>
    </cfRule>
  </conditionalFormatting>
  <conditionalFormatting sqref="U337">
    <cfRule type="cellIs" dxfId="2365" priority="3191" stopIfTrue="1" operator="lessThan">
      <formula>0</formula>
    </cfRule>
  </conditionalFormatting>
  <conditionalFormatting sqref="M337">
    <cfRule type="cellIs" dxfId="2364" priority="3190" stopIfTrue="1" operator="lessThan">
      <formula>0</formula>
    </cfRule>
  </conditionalFormatting>
  <conditionalFormatting sqref="N337">
    <cfRule type="cellIs" dxfId="2363" priority="3189" stopIfTrue="1" operator="lessThan">
      <formula>0</formula>
    </cfRule>
  </conditionalFormatting>
  <conditionalFormatting sqref="U338">
    <cfRule type="cellIs" dxfId="2362" priority="3187" stopIfTrue="1" operator="lessThan">
      <formula>0</formula>
    </cfRule>
  </conditionalFormatting>
  <conditionalFormatting sqref="M338">
    <cfRule type="cellIs" dxfId="2361" priority="3186" stopIfTrue="1" operator="lessThan">
      <formula>0</formula>
    </cfRule>
  </conditionalFormatting>
  <conditionalFormatting sqref="N338">
    <cfRule type="cellIs" dxfId="2360" priority="3185" stopIfTrue="1" operator="lessThan">
      <formula>0</formula>
    </cfRule>
  </conditionalFormatting>
  <conditionalFormatting sqref="U339">
    <cfRule type="cellIs" dxfId="2359" priority="3183" stopIfTrue="1" operator="lessThan">
      <formula>0</formula>
    </cfRule>
  </conditionalFormatting>
  <conditionalFormatting sqref="M339">
    <cfRule type="cellIs" dxfId="2358" priority="3182" stopIfTrue="1" operator="lessThan">
      <formula>0</formula>
    </cfRule>
  </conditionalFormatting>
  <conditionalFormatting sqref="N339">
    <cfRule type="cellIs" dxfId="2357" priority="3181" stopIfTrue="1" operator="lessThan">
      <formula>0</formula>
    </cfRule>
  </conditionalFormatting>
  <conditionalFormatting sqref="U340">
    <cfRule type="cellIs" dxfId="2356" priority="3179" stopIfTrue="1" operator="lessThan">
      <formula>0</formula>
    </cfRule>
  </conditionalFormatting>
  <conditionalFormatting sqref="M340">
    <cfRule type="cellIs" dxfId="2355" priority="3178" stopIfTrue="1" operator="lessThan">
      <formula>0</formula>
    </cfRule>
  </conditionalFormatting>
  <conditionalFormatting sqref="N340">
    <cfRule type="cellIs" dxfId="2354" priority="3177" stopIfTrue="1" operator="lessThan">
      <formula>0</formula>
    </cfRule>
  </conditionalFormatting>
  <conditionalFormatting sqref="U341">
    <cfRule type="cellIs" dxfId="2353" priority="3175" stopIfTrue="1" operator="lessThan">
      <formula>0</formula>
    </cfRule>
  </conditionalFormatting>
  <conditionalFormatting sqref="M341">
    <cfRule type="cellIs" dxfId="2352" priority="3174" stopIfTrue="1" operator="lessThan">
      <formula>0</formula>
    </cfRule>
  </conditionalFormatting>
  <conditionalFormatting sqref="N341">
    <cfRule type="cellIs" dxfId="2351" priority="3173" stopIfTrue="1" operator="lessThan">
      <formula>0</formula>
    </cfRule>
  </conditionalFormatting>
  <conditionalFormatting sqref="U342">
    <cfRule type="cellIs" dxfId="2350" priority="3171" stopIfTrue="1" operator="lessThan">
      <formula>0</formula>
    </cfRule>
  </conditionalFormatting>
  <conditionalFormatting sqref="M342">
    <cfRule type="cellIs" dxfId="2349" priority="3170" stopIfTrue="1" operator="lessThan">
      <formula>0</formula>
    </cfRule>
  </conditionalFormatting>
  <conditionalFormatting sqref="N342">
    <cfRule type="cellIs" dxfId="2348" priority="3169" stopIfTrue="1" operator="lessThan">
      <formula>0</formula>
    </cfRule>
  </conditionalFormatting>
  <conditionalFormatting sqref="U343">
    <cfRule type="cellIs" dxfId="2347" priority="3167" stopIfTrue="1" operator="lessThan">
      <formula>0</formula>
    </cfRule>
  </conditionalFormatting>
  <conditionalFormatting sqref="M343">
    <cfRule type="cellIs" dxfId="2346" priority="3166" stopIfTrue="1" operator="lessThan">
      <formula>0</formula>
    </cfRule>
  </conditionalFormatting>
  <conditionalFormatting sqref="N343">
    <cfRule type="cellIs" dxfId="2345" priority="3165" stopIfTrue="1" operator="lessThan">
      <formula>0</formula>
    </cfRule>
  </conditionalFormatting>
  <conditionalFormatting sqref="U344">
    <cfRule type="cellIs" dxfId="2344" priority="3163" stopIfTrue="1" operator="lessThan">
      <formula>0</formula>
    </cfRule>
  </conditionalFormatting>
  <conditionalFormatting sqref="M344">
    <cfRule type="cellIs" dxfId="2343" priority="3162" stopIfTrue="1" operator="lessThan">
      <formula>0</formula>
    </cfRule>
  </conditionalFormatting>
  <conditionalFormatting sqref="N344">
    <cfRule type="cellIs" dxfId="2342" priority="3161" stopIfTrue="1" operator="lessThan">
      <formula>0</formula>
    </cfRule>
  </conditionalFormatting>
  <conditionalFormatting sqref="U345">
    <cfRule type="cellIs" dxfId="2341" priority="3159" stopIfTrue="1" operator="lessThan">
      <formula>0</formula>
    </cfRule>
  </conditionalFormatting>
  <conditionalFormatting sqref="M345">
    <cfRule type="cellIs" dxfId="2340" priority="3158" stopIfTrue="1" operator="lessThan">
      <formula>0</formula>
    </cfRule>
  </conditionalFormatting>
  <conditionalFormatting sqref="N345">
    <cfRule type="cellIs" dxfId="2339" priority="3157" stopIfTrue="1" operator="lessThan">
      <formula>0</formula>
    </cfRule>
  </conditionalFormatting>
  <conditionalFormatting sqref="U346">
    <cfRule type="cellIs" dxfId="2338" priority="3155" stopIfTrue="1" operator="lessThan">
      <formula>0</formula>
    </cfRule>
  </conditionalFormatting>
  <conditionalFormatting sqref="M346">
    <cfRule type="cellIs" dxfId="2337" priority="3154" stopIfTrue="1" operator="lessThan">
      <formula>0</formula>
    </cfRule>
  </conditionalFormatting>
  <conditionalFormatting sqref="N346">
    <cfRule type="cellIs" dxfId="2336" priority="3153" stopIfTrue="1" operator="lessThan">
      <formula>0</formula>
    </cfRule>
  </conditionalFormatting>
  <conditionalFormatting sqref="U347">
    <cfRule type="cellIs" dxfId="2335" priority="3151" stopIfTrue="1" operator="lessThan">
      <formula>0</formula>
    </cfRule>
  </conditionalFormatting>
  <conditionalFormatting sqref="M347">
    <cfRule type="cellIs" dxfId="2334" priority="3150" stopIfTrue="1" operator="lessThan">
      <formula>0</formula>
    </cfRule>
  </conditionalFormatting>
  <conditionalFormatting sqref="N347">
    <cfRule type="cellIs" dxfId="2333" priority="3149" stopIfTrue="1" operator="lessThan">
      <formula>0</formula>
    </cfRule>
  </conditionalFormatting>
  <conditionalFormatting sqref="U348">
    <cfRule type="cellIs" dxfId="2332" priority="3147" stopIfTrue="1" operator="lessThan">
      <formula>0</formula>
    </cfRule>
  </conditionalFormatting>
  <conditionalFormatting sqref="M348">
    <cfRule type="cellIs" dxfId="2331" priority="3146" stopIfTrue="1" operator="lessThan">
      <formula>0</formula>
    </cfRule>
  </conditionalFormatting>
  <conditionalFormatting sqref="N348">
    <cfRule type="cellIs" dxfId="2330" priority="3145" stopIfTrue="1" operator="lessThan">
      <formula>0</formula>
    </cfRule>
  </conditionalFormatting>
  <conditionalFormatting sqref="U349">
    <cfRule type="cellIs" dxfId="2329" priority="3143" stopIfTrue="1" operator="lessThan">
      <formula>0</formula>
    </cfRule>
  </conditionalFormatting>
  <conditionalFormatting sqref="M349">
    <cfRule type="cellIs" dxfId="2328" priority="3142" stopIfTrue="1" operator="lessThan">
      <formula>0</formula>
    </cfRule>
  </conditionalFormatting>
  <conditionalFormatting sqref="N349">
    <cfRule type="cellIs" dxfId="2327" priority="3141" stopIfTrue="1" operator="lessThan">
      <formula>0</formula>
    </cfRule>
  </conditionalFormatting>
  <conditionalFormatting sqref="U350">
    <cfRule type="cellIs" dxfId="2326" priority="3139" stopIfTrue="1" operator="lessThan">
      <formula>0</formula>
    </cfRule>
  </conditionalFormatting>
  <conditionalFormatting sqref="M350">
    <cfRule type="cellIs" dxfId="2325" priority="3138" stopIfTrue="1" operator="lessThan">
      <formula>0</formula>
    </cfRule>
  </conditionalFormatting>
  <conditionalFormatting sqref="N350">
    <cfRule type="cellIs" dxfId="2324" priority="3137" stopIfTrue="1" operator="lessThan">
      <formula>0</formula>
    </cfRule>
  </conditionalFormatting>
  <conditionalFormatting sqref="U351">
    <cfRule type="cellIs" dxfId="2323" priority="3135" stopIfTrue="1" operator="lessThan">
      <formula>0</formula>
    </cfRule>
  </conditionalFormatting>
  <conditionalFormatting sqref="M351">
    <cfRule type="cellIs" dxfId="2322" priority="3134" stopIfTrue="1" operator="lessThan">
      <formula>0</formula>
    </cfRule>
  </conditionalFormatting>
  <conditionalFormatting sqref="N351">
    <cfRule type="cellIs" dxfId="2321" priority="3133" stopIfTrue="1" operator="lessThan">
      <formula>0</formula>
    </cfRule>
  </conditionalFormatting>
  <conditionalFormatting sqref="U352">
    <cfRule type="cellIs" dxfId="2320" priority="3131" stopIfTrue="1" operator="lessThan">
      <formula>0</formula>
    </cfRule>
  </conditionalFormatting>
  <conditionalFormatting sqref="M352">
    <cfRule type="cellIs" dxfId="2319" priority="3130" stopIfTrue="1" operator="lessThan">
      <formula>0</formula>
    </cfRule>
  </conditionalFormatting>
  <conditionalFormatting sqref="N352">
    <cfRule type="cellIs" dxfId="2318" priority="3129" stopIfTrue="1" operator="lessThan">
      <formula>0</formula>
    </cfRule>
  </conditionalFormatting>
  <conditionalFormatting sqref="U353">
    <cfRule type="cellIs" dxfId="2317" priority="3127" stopIfTrue="1" operator="lessThan">
      <formula>0</formula>
    </cfRule>
  </conditionalFormatting>
  <conditionalFormatting sqref="M353">
    <cfRule type="cellIs" dxfId="2316" priority="3126" stopIfTrue="1" operator="lessThan">
      <formula>0</formula>
    </cfRule>
  </conditionalFormatting>
  <conditionalFormatting sqref="N353">
    <cfRule type="cellIs" dxfId="2315" priority="3125" stopIfTrue="1" operator="lessThan">
      <formula>0</formula>
    </cfRule>
  </conditionalFormatting>
  <conditionalFormatting sqref="U354">
    <cfRule type="cellIs" dxfId="2314" priority="3123" stopIfTrue="1" operator="lessThan">
      <formula>0</formula>
    </cfRule>
  </conditionalFormatting>
  <conditionalFormatting sqref="M354">
    <cfRule type="cellIs" dxfId="2313" priority="3122" stopIfTrue="1" operator="lessThan">
      <formula>0</formula>
    </cfRule>
  </conditionalFormatting>
  <conditionalFormatting sqref="N354">
    <cfRule type="cellIs" dxfId="2312" priority="3121" stopIfTrue="1" operator="lessThan">
      <formula>0</formula>
    </cfRule>
  </conditionalFormatting>
  <conditionalFormatting sqref="U355">
    <cfRule type="cellIs" dxfId="2311" priority="3119" stopIfTrue="1" operator="lessThan">
      <formula>0</formula>
    </cfRule>
  </conditionalFormatting>
  <conditionalFormatting sqref="M355">
    <cfRule type="cellIs" dxfId="2310" priority="3118" stopIfTrue="1" operator="lessThan">
      <formula>0</formula>
    </cfRule>
  </conditionalFormatting>
  <conditionalFormatting sqref="N355">
    <cfRule type="cellIs" dxfId="2309" priority="3117" stopIfTrue="1" operator="lessThan">
      <formula>0</formula>
    </cfRule>
  </conditionalFormatting>
  <conditionalFormatting sqref="U356">
    <cfRule type="cellIs" dxfId="2308" priority="3115" stopIfTrue="1" operator="lessThan">
      <formula>0</formula>
    </cfRule>
  </conditionalFormatting>
  <conditionalFormatting sqref="M356">
    <cfRule type="cellIs" dxfId="2307" priority="3114" stopIfTrue="1" operator="lessThan">
      <formula>0</formula>
    </cfRule>
  </conditionalFormatting>
  <conditionalFormatting sqref="N356">
    <cfRule type="cellIs" dxfId="2306" priority="3113" stopIfTrue="1" operator="lessThan">
      <formula>0</formula>
    </cfRule>
  </conditionalFormatting>
  <conditionalFormatting sqref="U357">
    <cfRule type="cellIs" dxfId="2305" priority="3111" stopIfTrue="1" operator="lessThan">
      <formula>0</formula>
    </cfRule>
  </conditionalFormatting>
  <conditionalFormatting sqref="M357">
    <cfRule type="cellIs" dxfId="2304" priority="3110" stopIfTrue="1" operator="lessThan">
      <formula>0</formula>
    </cfRule>
  </conditionalFormatting>
  <conditionalFormatting sqref="N357">
    <cfRule type="cellIs" dxfId="2303" priority="3109" stopIfTrue="1" operator="lessThan">
      <formula>0</formula>
    </cfRule>
  </conditionalFormatting>
  <conditionalFormatting sqref="U358">
    <cfRule type="cellIs" dxfId="2302" priority="3107" stopIfTrue="1" operator="lessThan">
      <formula>0</formula>
    </cfRule>
  </conditionalFormatting>
  <conditionalFormatting sqref="M358">
    <cfRule type="cellIs" dxfId="2301" priority="3106" stopIfTrue="1" operator="lessThan">
      <formula>0</formula>
    </cfRule>
  </conditionalFormatting>
  <conditionalFormatting sqref="N358">
    <cfRule type="cellIs" dxfId="2300" priority="3105" stopIfTrue="1" operator="lessThan">
      <formula>0</formula>
    </cfRule>
  </conditionalFormatting>
  <conditionalFormatting sqref="U359">
    <cfRule type="cellIs" dxfId="2299" priority="3103" stopIfTrue="1" operator="lessThan">
      <formula>0</formula>
    </cfRule>
  </conditionalFormatting>
  <conditionalFormatting sqref="M359">
    <cfRule type="cellIs" dxfId="2298" priority="3102" stopIfTrue="1" operator="lessThan">
      <formula>0</formula>
    </cfRule>
  </conditionalFormatting>
  <conditionalFormatting sqref="N359">
    <cfRule type="cellIs" dxfId="2297" priority="3101" stopIfTrue="1" operator="lessThan">
      <formula>0</formula>
    </cfRule>
  </conditionalFormatting>
  <conditionalFormatting sqref="U360">
    <cfRule type="cellIs" dxfId="2296" priority="3099" stopIfTrue="1" operator="lessThan">
      <formula>0</formula>
    </cfRule>
  </conditionalFormatting>
  <conditionalFormatting sqref="M360">
    <cfRule type="cellIs" dxfId="2295" priority="3098" stopIfTrue="1" operator="lessThan">
      <formula>0</formula>
    </cfRule>
  </conditionalFormatting>
  <conditionalFormatting sqref="N360">
    <cfRule type="cellIs" dxfId="2294" priority="3097" stopIfTrue="1" operator="lessThan">
      <formula>0</formula>
    </cfRule>
  </conditionalFormatting>
  <conditionalFormatting sqref="U361">
    <cfRule type="cellIs" dxfId="2293" priority="3095" stopIfTrue="1" operator="lessThan">
      <formula>0</formula>
    </cfRule>
  </conditionalFormatting>
  <conditionalFormatting sqref="M361">
    <cfRule type="cellIs" dxfId="2292" priority="3094" stopIfTrue="1" operator="lessThan">
      <formula>0</formula>
    </cfRule>
  </conditionalFormatting>
  <conditionalFormatting sqref="N361">
    <cfRule type="cellIs" dxfId="2291" priority="3093" stopIfTrue="1" operator="lessThan">
      <formula>0</formula>
    </cfRule>
  </conditionalFormatting>
  <conditionalFormatting sqref="U362">
    <cfRule type="cellIs" dxfId="2290" priority="3091" stopIfTrue="1" operator="lessThan">
      <formula>0</formula>
    </cfRule>
  </conditionalFormatting>
  <conditionalFormatting sqref="M362">
    <cfRule type="cellIs" dxfId="2289" priority="3090" stopIfTrue="1" operator="lessThan">
      <formula>0</formula>
    </cfRule>
  </conditionalFormatting>
  <conditionalFormatting sqref="N362">
    <cfRule type="cellIs" dxfId="2288" priority="3089" stopIfTrue="1" operator="lessThan">
      <formula>0</formula>
    </cfRule>
  </conditionalFormatting>
  <conditionalFormatting sqref="U363">
    <cfRule type="cellIs" dxfId="2287" priority="3087" stopIfTrue="1" operator="lessThan">
      <formula>0</formula>
    </cfRule>
  </conditionalFormatting>
  <conditionalFormatting sqref="M363">
    <cfRule type="cellIs" dxfId="2286" priority="3086" stopIfTrue="1" operator="lessThan">
      <formula>0</formula>
    </cfRule>
  </conditionalFormatting>
  <conditionalFormatting sqref="N363">
    <cfRule type="cellIs" dxfId="2285" priority="3085" stopIfTrue="1" operator="lessThan">
      <formula>0</formula>
    </cfRule>
  </conditionalFormatting>
  <conditionalFormatting sqref="U364">
    <cfRule type="cellIs" dxfId="2284" priority="3083" stopIfTrue="1" operator="lessThan">
      <formula>0</formula>
    </cfRule>
  </conditionalFormatting>
  <conditionalFormatting sqref="M364">
    <cfRule type="cellIs" dxfId="2283" priority="3082" stopIfTrue="1" operator="lessThan">
      <formula>0</formula>
    </cfRule>
  </conditionalFormatting>
  <conditionalFormatting sqref="N364">
    <cfRule type="cellIs" dxfId="2282" priority="3081" stopIfTrue="1" operator="lessThan">
      <formula>0</formula>
    </cfRule>
  </conditionalFormatting>
  <conditionalFormatting sqref="U365">
    <cfRule type="cellIs" dxfId="2281" priority="3079" stopIfTrue="1" operator="lessThan">
      <formula>0</formula>
    </cfRule>
  </conditionalFormatting>
  <conditionalFormatting sqref="M365">
    <cfRule type="cellIs" dxfId="2280" priority="3078" stopIfTrue="1" operator="lessThan">
      <formula>0</formula>
    </cfRule>
  </conditionalFormatting>
  <conditionalFormatting sqref="N365">
    <cfRule type="cellIs" dxfId="2279" priority="3077" stopIfTrue="1" operator="lessThan">
      <formula>0</formula>
    </cfRule>
  </conditionalFormatting>
  <conditionalFormatting sqref="U366">
    <cfRule type="cellIs" dxfId="2278" priority="3075" stopIfTrue="1" operator="lessThan">
      <formula>0</formula>
    </cfRule>
  </conditionalFormatting>
  <conditionalFormatting sqref="M366">
    <cfRule type="cellIs" dxfId="2277" priority="3074" stopIfTrue="1" operator="lessThan">
      <formula>0</formula>
    </cfRule>
  </conditionalFormatting>
  <conditionalFormatting sqref="N366">
    <cfRule type="cellIs" dxfId="2276" priority="3073" stopIfTrue="1" operator="lessThan">
      <formula>0</formula>
    </cfRule>
  </conditionalFormatting>
  <conditionalFormatting sqref="U367">
    <cfRule type="cellIs" dxfId="2275" priority="3071" stopIfTrue="1" operator="lessThan">
      <formula>0</formula>
    </cfRule>
  </conditionalFormatting>
  <conditionalFormatting sqref="M367">
    <cfRule type="cellIs" dxfId="2274" priority="3070" stopIfTrue="1" operator="lessThan">
      <formula>0</formula>
    </cfRule>
  </conditionalFormatting>
  <conditionalFormatting sqref="N367">
    <cfRule type="cellIs" dxfId="2273" priority="3069" stopIfTrue="1" operator="lessThan">
      <formula>0</formula>
    </cfRule>
  </conditionalFormatting>
  <conditionalFormatting sqref="U368">
    <cfRule type="cellIs" dxfId="2272" priority="3067" stopIfTrue="1" operator="lessThan">
      <formula>0</formula>
    </cfRule>
  </conditionalFormatting>
  <conditionalFormatting sqref="M368">
    <cfRule type="cellIs" dxfId="2271" priority="3066" stopIfTrue="1" operator="lessThan">
      <formula>0</formula>
    </cfRule>
  </conditionalFormatting>
  <conditionalFormatting sqref="N368">
    <cfRule type="cellIs" dxfId="2270" priority="3065" stopIfTrue="1" operator="lessThan">
      <formula>0</formula>
    </cfRule>
  </conditionalFormatting>
  <conditionalFormatting sqref="U369">
    <cfRule type="cellIs" dxfId="2269" priority="3063" stopIfTrue="1" operator="lessThan">
      <formula>0</formula>
    </cfRule>
  </conditionalFormatting>
  <conditionalFormatting sqref="M369">
    <cfRule type="cellIs" dxfId="2268" priority="3062" stopIfTrue="1" operator="lessThan">
      <formula>0</formula>
    </cfRule>
  </conditionalFormatting>
  <conditionalFormatting sqref="N369">
    <cfRule type="cellIs" dxfId="2267" priority="3061" stopIfTrue="1" operator="lessThan">
      <formula>0</formula>
    </cfRule>
  </conditionalFormatting>
  <conditionalFormatting sqref="U370">
    <cfRule type="cellIs" dxfId="2266" priority="3059" stopIfTrue="1" operator="lessThan">
      <formula>0</formula>
    </cfRule>
  </conditionalFormatting>
  <conditionalFormatting sqref="M370">
    <cfRule type="cellIs" dxfId="2265" priority="3058" stopIfTrue="1" operator="lessThan">
      <formula>0</formula>
    </cfRule>
  </conditionalFormatting>
  <conditionalFormatting sqref="N370">
    <cfRule type="cellIs" dxfId="2264" priority="3057" stopIfTrue="1" operator="lessThan">
      <formula>0</formula>
    </cfRule>
  </conditionalFormatting>
  <conditionalFormatting sqref="U371">
    <cfRule type="cellIs" dxfId="2263" priority="3055" stopIfTrue="1" operator="lessThan">
      <formula>0</formula>
    </cfRule>
  </conditionalFormatting>
  <conditionalFormatting sqref="M371">
    <cfRule type="cellIs" dxfId="2262" priority="3054" stopIfTrue="1" operator="lessThan">
      <formula>0</formula>
    </cfRule>
  </conditionalFormatting>
  <conditionalFormatting sqref="N371">
    <cfRule type="cellIs" dxfId="2261" priority="3053" stopIfTrue="1" operator="lessThan">
      <formula>0</formula>
    </cfRule>
  </conditionalFormatting>
  <conditionalFormatting sqref="U372">
    <cfRule type="cellIs" dxfId="2260" priority="3051" stopIfTrue="1" operator="lessThan">
      <formula>0</formula>
    </cfRule>
  </conditionalFormatting>
  <conditionalFormatting sqref="M372">
    <cfRule type="cellIs" dxfId="2259" priority="3050" stopIfTrue="1" operator="lessThan">
      <formula>0</formula>
    </cfRule>
  </conditionalFormatting>
  <conditionalFormatting sqref="N372">
    <cfRule type="cellIs" dxfId="2258" priority="3049" stopIfTrue="1" operator="lessThan">
      <formula>0</formula>
    </cfRule>
  </conditionalFormatting>
  <conditionalFormatting sqref="U373">
    <cfRule type="cellIs" dxfId="2257" priority="3047" stopIfTrue="1" operator="lessThan">
      <formula>0</formula>
    </cfRule>
  </conditionalFormatting>
  <conditionalFormatting sqref="M373">
    <cfRule type="cellIs" dxfId="2256" priority="3046" stopIfTrue="1" operator="lessThan">
      <formula>0</formula>
    </cfRule>
  </conditionalFormatting>
  <conditionalFormatting sqref="N373">
    <cfRule type="cellIs" dxfId="2255" priority="3045" stopIfTrue="1" operator="lessThan">
      <formula>0</formula>
    </cfRule>
  </conditionalFormatting>
  <conditionalFormatting sqref="U374">
    <cfRule type="cellIs" dxfId="2254" priority="3043" stopIfTrue="1" operator="lessThan">
      <formula>0</formula>
    </cfRule>
  </conditionalFormatting>
  <conditionalFormatting sqref="M374">
    <cfRule type="cellIs" dxfId="2253" priority="3042" stopIfTrue="1" operator="lessThan">
      <formula>0</formula>
    </cfRule>
  </conditionalFormatting>
  <conditionalFormatting sqref="N374">
    <cfRule type="cellIs" dxfId="2252" priority="3041" stopIfTrue="1" operator="lessThan">
      <formula>0</formula>
    </cfRule>
  </conditionalFormatting>
  <conditionalFormatting sqref="U375">
    <cfRule type="cellIs" dxfId="2251" priority="3039" stopIfTrue="1" operator="lessThan">
      <formula>0</formula>
    </cfRule>
  </conditionalFormatting>
  <conditionalFormatting sqref="M375">
    <cfRule type="cellIs" dxfId="2250" priority="3038" stopIfTrue="1" operator="lessThan">
      <formula>0</formula>
    </cfRule>
  </conditionalFormatting>
  <conditionalFormatting sqref="N375">
    <cfRule type="cellIs" dxfId="2249" priority="3037" stopIfTrue="1" operator="lessThan">
      <formula>0</formula>
    </cfRule>
  </conditionalFormatting>
  <conditionalFormatting sqref="U376">
    <cfRule type="cellIs" dxfId="2248" priority="3035" stopIfTrue="1" operator="lessThan">
      <formula>0</formula>
    </cfRule>
  </conditionalFormatting>
  <conditionalFormatting sqref="M376">
    <cfRule type="cellIs" dxfId="2247" priority="3034" stopIfTrue="1" operator="lessThan">
      <formula>0</formula>
    </cfRule>
  </conditionalFormatting>
  <conditionalFormatting sqref="N376">
    <cfRule type="cellIs" dxfId="2246" priority="3033" stopIfTrue="1" operator="lessThan">
      <formula>0</formula>
    </cfRule>
  </conditionalFormatting>
  <conditionalFormatting sqref="U377">
    <cfRule type="cellIs" dxfId="2245" priority="3031" stopIfTrue="1" operator="lessThan">
      <formula>0</formula>
    </cfRule>
  </conditionalFormatting>
  <conditionalFormatting sqref="M377">
    <cfRule type="cellIs" dxfId="2244" priority="3030" stopIfTrue="1" operator="lessThan">
      <formula>0</formula>
    </cfRule>
  </conditionalFormatting>
  <conditionalFormatting sqref="N377">
    <cfRule type="cellIs" dxfId="2243" priority="3029" stopIfTrue="1" operator="lessThan">
      <formula>0</formula>
    </cfRule>
  </conditionalFormatting>
  <conditionalFormatting sqref="U378">
    <cfRule type="cellIs" dxfId="2242" priority="3027" stopIfTrue="1" operator="lessThan">
      <formula>0</formula>
    </cfRule>
  </conditionalFormatting>
  <conditionalFormatting sqref="M378">
    <cfRule type="cellIs" dxfId="2241" priority="3026" stopIfTrue="1" operator="lessThan">
      <formula>0</formula>
    </cfRule>
  </conditionalFormatting>
  <conditionalFormatting sqref="N378">
    <cfRule type="cellIs" dxfId="2240" priority="3025" stopIfTrue="1" operator="lessThan">
      <formula>0</formula>
    </cfRule>
  </conditionalFormatting>
  <conditionalFormatting sqref="U379">
    <cfRule type="cellIs" dxfId="2239" priority="3023" stopIfTrue="1" operator="lessThan">
      <formula>0</formula>
    </cfRule>
  </conditionalFormatting>
  <conditionalFormatting sqref="M379">
    <cfRule type="cellIs" dxfId="2238" priority="3022" stopIfTrue="1" operator="lessThan">
      <formula>0</formula>
    </cfRule>
  </conditionalFormatting>
  <conditionalFormatting sqref="N379">
    <cfRule type="cellIs" dxfId="2237" priority="3021" stopIfTrue="1" operator="lessThan">
      <formula>0</formula>
    </cfRule>
  </conditionalFormatting>
  <conditionalFormatting sqref="U380">
    <cfRule type="cellIs" dxfId="2236" priority="3019" stopIfTrue="1" operator="lessThan">
      <formula>0</formula>
    </cfRule>
  </conditionalFormatting>
  <conditionalFormatting sqref="M380">
    <cfRule type="cellIs" dxfId="2235" priority="3018" stopIfTrue="1" operator="lessThan">
      <formula>0</formula>
    </cfRule>
  </conditionalFormatting>
  <conditionalFormatting sqref="N380">
    <cfRule type="cellIs" dxfId="2234" priority="3017" stopIfTrue="1" operator="lessThan">
      <formula>0</formula>
    </cfRule>
  </conditionalFormatting>
  <conditionalFormatting sqref="U381">
    <cfRule type="cellIs" dxfId="2233" priority="3015" stopIfTrue="1" operator="lessThan">
      <formula>0</formula>
    </cfRule>
  </conditionalFormatting>
  <conditionalFormatting sqref="M381">
    <cfRule type="cellIs" dxfId="2232" priority="3014" stopIfTrue="1" operator="lessThan">
      <formula>0</formula>
    </cfRule>
  </conditionalFormatting>
  <conditionalFormatting sqref="N381">
    <cfRule type="cellIs" dxfId="2231" priority="3013" stopIfTrue="1" operator="lessThan">
      <formula>0</formula>
    </cfRule>
  </conditionalFormatting>
  <conditionalFormatting sqref="U382">
    <cfRule type="cellIs" dxfId="2230" priority="3011" stopIfTrue="1" operator="lessThan">
      <formula>0</formula>
    </cfRule>
  </conditionalFormatting>
  <conditionalFormatting sqref="M382">
    <cfRule type="cellIs" dxfId="2229" priority="3010" stopIfTrue="1" operator="lessThan">
      <formula>0</formula>
    </cfRule>
  </conditionalFormatting>
  <conditionalFormatting sqref="N382">
    <cfRule type="cellIs" dxfId="2228" priority="3009" stopIfTrue="1" operator="lessThan">
      <formula>0</formula>
    </cfRule>
  </conditionalFormatting>
  <conditionalFormatting sqref="U383">
    <cfRule type="cellIs" dxfId="2227" priority="3007" stopIfTrue="1" operator="lessThan">
      <formula>0</formula>
    </cfRule>
  </conditionalFormatting>
  <conditionalFormatting sqref="M383">
    <cfRule type="cellIs" dxfId="2226" priority="3006" stopIfTrue="1" operator="lessThan">
      <formula>0</formula>
    </cfRule>
  </conditionalFormatting>
  <conditionalFormatting sqref="N383">
    <cfRule type="cellIs" dxfId="2225" priority="3005" stopIfTrue="1" operator="lessThan">
      <formula>0</formula>
    </cfRule>
  </conditionalFormatting>
  <conditionalFormatting sqref="U384">
    <cfRule type="cellIs" dxfId="2224" priority="3003" stopIfTrue="1" operator="lessThan">
      <formula>0</formula>
    </cfRule>
  </conditionalFormatting>
  <conditionalFormatting sqref="M384">
    <cfRule type="cellIs" dxfId="2223" priority="3002" stopIfTrue="1" operator="lessThan">
      <formula>0</formula>
    </cfRule>
  </conditionalFormatting>
  <conditionalFormatting sqref="N384">
    <cfRule type="cellIs" dxfId="2222" priority="3001" stopIfTrue="1" operator="lessThan">
      <formula>0</formula>
    </cfRule>
  </conditionalFormatting>
  <conditionalFormatting sqref="U385">
    <cfRule type="cellIs" dxfId="2221" priority="2999" stopIfTrue="1" operator="lessThan">
      <formula>0</formula>
    </cfRule>
  </conditionalFormatting>
  <conditionalFormatting sqref="M385">
    <cfRule type="cellIs" dxfId="2220" priority="2998" stopIfTrue="1" operator="lessThan">
      <formula>0</formula>
    </cfRule>
  </conditionalFormatting>
  <conditionalFormatting sqref="N385">
    <cfRule type="cellIs" dxfId="2219" priority="2997" stopIfTrue="1" operator="lessThan">
      <formula>0</formula>
    </cfRule>
  </conditionalFormatting>
  <conditionalFormatting sqref="U386">
    <cfRule type="cellIs" dxfId="2218" priority="2995" stopIfTrue="1" operator="lessThan">
      <formula>0</formula>
    </cfRule>
  </conditionalFormatting>
  <conditionalFormatting sqref="M386">
    <cfRule type="cellIs" dxfId="2217" priority="2994" stopIfTrue="1" operator="lessThan">
      <formula>0</formula>
    </cfRule>
  </conditionalFormatting>
  <conditionalFormatting sqref="N386">
    <cfRule type="cellIs" dxfId="2216" priority="2993" stopIfTrue="1" operator="lessThan">
      <formula>0</formula>
    </cfRule>
  </conditionalFormatting>
  <conditionalFormatting sqref="U387">
    <cfRule type="cellIs" dxfId="2215" priority="2991" stopIfTrue="1" operator="lessThan">
      <formula>0</formula>
    </cfRule>
  </conditionalFormatting>
  <conditionalFormatting sqref="M387">
    <cfRule type="cellIs" dxfId="2214" priority="2990" stopIfTrue="1" operator="lessThan">
      <formula>0</formula>
    </cfRule>
  </conditionalFormatting>
  <conditionalFormatting sqref="N387">
    <cfRule type="cellIs" dxfId="2213" priority="2989" stopIfTrue="1" operator="lessThan">
      <formula>0</formula>
    </cfRule>
  </conditionalFormatting>
  <conditionalFormatting sqref="U388">
    <cfRule type="cellIs" dxfId="2212" priority="2987" stopIfTrue="1" operator="lessThan">
      <formula>0</formula>
    </cfRule>
  </conditionalFormatting>
  <conditionalFormatting sqref="M388">
    <cfRule type="cellIs" dxfId="2211" priority="2986" stopIfTrue="1" operator="lessThan">
      <formula>0</formula>
    </cfRule>
  </conditionalFormatting>
  <conditionalFormatting sqref="N388">
    <cfRule type="cellIs" dxfId="2210" priority="2985" stopIfTrue="1" operator="lessThan">
      <formula>0</formula>
    </cfRule>
  </conditionalFormatting>
  <conditionalFormatting sqref="U389">
    <cfRule type="cellIs" dxfId="2209" priority="2983" stopIfTrue="1" operator="lessThan">
      <formula>0</formula>
    </cfRule>
  </conditionalFormatting>
  <conditionalFormatting sqref="M389">
    <cfRule type="cellIs" dxfId="2208" priority="2982" stopIfTrue="1" operator="lessThan">
      <formula>0</formula>
    </cfRule>
  </conditionalFormatting>
  <conditionalFormatting sqref="N389">
    <cfRule type="cellIs" dxfId="2207" priority="2981" stopIfTrue="1" operator="lessThan">
      <formula>0</formula>
    </cfRule>
  </conditionalFormatting>
  <conditionalFormatting sqref="U390">
    <cfRule type="cellIs" dxfId="2206" priority="2979" stopIfTrue="1" operator="lessThan">
      <formula>0</formula>
    </cfRule>
  </conditionalFormatting>
  <conditionalFormatting sqref="M390">
    <cfRule type="cellIs" dxfId="2205" priority="2978" stopIfTrue="1" operator="lessThan">
      <formula>0</formula>
    </cfRule>
  </conditionalFormatting>
  <conditionalFormatting sqref="N390">
    <cfRule type="cellIs" dxfId="2204" priority="2977" stopIfTrue="1" operator="lessThan">
      <formula>0</formula>
    </cfRule>
  </conditionalFormatting>
  <conditionalFormatting sqref="U391">
    <cfRule type="cellIs" dxfId="2203" priority="2975" stopIfTrue="1" operator="lessThan">
      <formula>0</formula>
    </cfRule>
  </conditionalFormatting>
  <conditionalFormatting sqref="M391">
    <cfRule type="cellIs" dxfId="2202" priority="2974" stopIfTrue="1" operator="lessThan">
      <formula>0</formula>
    </cfRule>
  </conditionalFormatting>
  <conditionalFormatting sqref="N391">
    <cfRule type="cellIs" dxfId="2201" priority="2973" stopIfTrue="1" operator="lessThan">
      <formula>0</formula>
    </cfRule>
  </conditionalFormatting>
  <conditionalFormatting sqref="U392">
    <cfRule type="cellIs" dxfId="2200" priority="2971" stopIfTrue="1" operator="lessThan">
      <formula>0</formula>
    </cfRule>
  </conditionalFormatting>
  <conditionalFormatting sqref="M392">
    <cfRule type="cellIs" dxfId="2199" priority="2970" stopIfTrue="1" operator="lessThan">
      <formula>0</formula>
    </cfRule>
  </conditionalFormatting>
  <conditionalFormatting sqref="N392">
    <cfRule type="cellIs" dxfId="2198" priority="2969" stopIfTrue="1" operator="lessThan">
      <formula>0</formula>
    </cfRule>
  </conditionalFormatting>
  <conditionalFormatting sqref="U393">
    <cfRule type="cellIs" dxfId="2197" priority="2967" stopIfTrue="1" operator="lessThan">
      <formula>0</formula>
    </cfRule>
  </conditionalFormatting>
  <conditionalFormatting sqref="M393">
    <cfRule type="cellIs" dxfId="2196" priority="2966" stopIfTrue="1" operator="lessThan">
      <formula>0</formula>
    </cfRule>
  </conditionalFormatting>
  <conditionalFormatting sqref="N393">
    <cfRule type="cellIs" dxfId="2195" priority="2965" stopIfTrue="1" operator="lessThan">
      <formula>0</formula>
    </cfRule>
  </conditionalFormatting>
  <conditionalFormatting sqref="U394">
    <cfRule type="cellIs" dxfId="2194" priority="2963" stopIfTrue="1" operator="lessThan">
      <formula>0</formula>
    </cfRule>
  </conditionalFormatting>
  <conditionalFormatting sqref="M394">
    <cfRule type="cellIs" dxfId="2193" priority="2962" stopIfTrue="1" operator="lessThan">
      <formula>0</formula>
    </cfRule>
  </conditionalFormatting>
  <conditionalFormatting sqref="N394">
    <cfRule type="cellIs" dxfId="2192" priority="2961" stopIfTrue="1" operator="lessThan">
      <formula>0</formula>
    </cfRule>
  </conditionalFormatting>
  <conditionalFormatting sqref="U395">
    <cfRule type="cellIs" dxfId="2191" priority="2959" stopIfTrue="1" operator="lessThan">
      <formula>0</formula>
    </cfRule>
  </conditionalFormatting>
  <conditionalFormatting sqref="M395">
    <cfRule type="cellIs" dxfId="2190" priority="2958" stopIfTrue="1" operator="lessThan">
      <formula>0</formula>
    </cfRule>
  </conditionalFormatting>
  <conditionalFormatting sqref="N395">
    <cfRule type="cellIs" dxfId="2189" priority="2957" stopIfTrue="1" operator="lessThan">
      <formula>0</formula>
    </cfRule>
  </conditionalFormatting>
  <conditionalFormatting sqref="U396">
    <cfRule type="cellIs" dxfId="2188" priority="2955" stopIfTrue="1" operator="lessThan">
      <formula>0</formula>
    </cfRule>
  </conditionalFormatting>
  <conditionalFormatting sqref="M396">
    <cfRule type="cellIs" dxfId="2187" priority="2954" stopIfTrue="1" operator="lessThan">
      <formula>0</formula>
    </cfRule>
  </conditionalFormatting>
  <conditionalFormatting sqref="N396">
    <cfRule type="cellIs" dxfId="2186" priority="2953" stopIfTrue="1" operator="lessThan">
      <formula>0</formula>
    </cfRule>
  </conditionalFormatting>
  <conditionalFormatting sqref="U397">
    <cfRule type="cellIs" dxfId="2185" priority="2951" stopIfTrue="1" operator="lessThan">
      <formula>0</formula>
    </cfRule>
  </conditionalFormatting>
  <conditionalFormatting sqref="M397">
    <cfRule type="cellIs" dxfId="2184" priority="2950" stopIfTrue="1" operator="lessThan">
      <formula>0</formula>
    </cfRule>
  </conditionalFormatting>
  <conditionalFormatting sqref="N397">
    <cfRule type="cellIs" dxfId="2183" priority="2949" stopIfTrue="1" operator="lessThan">
      <formula>0</formula>
    </cfRule>
  </conditionalFormatting>
  <conditionalFormatting sqref="U398">
    <cfRule type="cellIs" dxfId="2182" priority="2947" stopIfTrue="1" operator="lessThan">
      <formula>0</formula>
    </cfRule>
  </conditionalFormatting>
  <conditionalFormatting sqref="M398">
    <cfRule type="cellIs" dxfId="2181" priority="2946" stopIfTrue="1" operator="lessThan">
      <formula>0</formula>
    </cfRule>
  </conditionalFormatting>
  <conditionalFormatting sqref="N398">
    <cfRule type="cellIs" dxfId="2180" priority="2945" stopIfTrue="1" operator="lessThan">
      <formula>0</formula>
    </cfRule>
  </conditionalFormatting>
  <conditionalFormatting sqref="U399">
    <cfRule type="cellIs" dxfId="2179" priority="2943" stopIfTrue="1" operator="lessThan">
      <formula>0</formula>
    </cfRule>
  </conditionalFormatting>
  <conditionalFormatting sqref="M399">
    <cfRule type="cellIs" dxfId="2178" priority="2942" stopIfTrue="1" operator="lessThan">
      <formula>0</formula>
    </cfRule>
  </conditionalFormatting>
  <conditionalFormatting sqref="N399">
    <cfRule type="cellIs" dxfId="2177" priority="2941" stopIfTrue="1" operator="lessThan">
      <formula>0</formula>
    </cfRule>
  </conditionalFormatting>
  <conditionalFormatting sqref="U400">
    <cfRule type="cellIs" dxfId="2176" priority="2939" stopIfTrue="1" operator="lessThan">
      <formula>0</formula>
    </cfRule>
  </conditionalFormatting>
  <conditionalFormatting sqref="M400">
    <cfRule type="cellIs" dxfId="2175" priority="2938" stopIfTrue="1" operator="lessThan">
      <formula>0</formula>
    </cfRule>
  </conditionalFormatting>
  <conditionalFormatting sqref="N400">
    <cfRule type="cellIs" dxfId="2174" priority="2937" stopIfTrue="1" operator="lessThan">
      <formula>0</formula>
    </cfRule>
  </conditionalFormatting>
  <conditionalFormatting sqref="U401">
    <cfRule type="cellIs" dxfId="2173" priority="2935" stopIfTrue="1" operator="lessThan">
      <formula>0</formula>
    </cfRule>
  </conditionalFormatting>
  <conditionalFormatting sqref="M401">
    <cfRule type="cellIs" dxfId="2172" priority="2934" stopIfTrue="1" operator="lessThan">
      <formula>0</formula>
    </cfRule>
  </conditionalFormatting>
  <conditionalFormatting sqref="N401">
    <cfRule type="cellIs" dxfId="2171" priority="2933" stopIfTrue="1" operator="lessThan">
      <formula>0</formula>
    </cfRule>
  </conditionalFormatting>
  <conditionalFormatting sqref="U402">
    <cfRule type="cellIs" dxfId="2170" priority="2931" stopIfTrue="1" operator="lessThan">
      <formula>0</formula>
    </cfRule>
  </conditionalFormatting>
  <conditionalFormatting sqref="M402">
    <cfRule type="cellIs" dxfId="2169" priority="2930" stopIfTrue="1" operator="lessThan">
      <formula>0</formula>
    </cfRule>
  </conditionalFormatting>
  <conditionalFormatting sqref="N402">
    <cfRule type="cellIs" dxfId="2168" priority="2929" stopIfTrue="1" operator="lessThan">
      <formula>0</formula>
    </cfRule>
  </conditionalFormatting>
  <conditionalFormatting sqref="U403">
    <cfRule type="cellIs" dxfId="2167" priority="2927" stopIfTrue="1" operator="lessThan">
      <formula>0</formula>
    </cfRule>
  </conditionalFormatting>
  <conditionalFormatting sqref="M403">
    <cfRule type="cellIs" dxfId="2166" priority="2926" stopIfTrue="1" operator="lessThan">
      <formula>0</formula>
    </cfRule>
  </conditionalFormatting>
  <conditionalFormatting sqref="N403">
    <cfRule type="cellIs" dxfId="2165" priority="2925" stopIfTrue="1" operator="lessThan">
      <formula>0</formula>
    </cfRule>
  </conditionalFormatting>
  <conditionalFormatting sqref="U404">
    <cfRule type="cellIs" dxfId="2164" priority="2923" stopIfTrue="1" operator="lessThan">
      <formula>0</formula>
    </cfRule>
  </conditionalFormatting>
  <conditionalFormatting sqref="M404">
    <cfRule type="cellIs" dxfId="2163" priority="2922" stopIfTrue="1" operator="lessThan">
      <formula>0</formula>
    </cfRule>
  </conditionalFormatting>
  <conditionalFormatting sqref="N404">
    <cfRule type="cellIs" dxfId="2162" priority="2921" stopIfTrue="1" operator="lessThan">
      <formula>0</formula>
    </cfRule>
  </conditionalFormatting>
  <conditionalFormatting sqref="U405">
    <cfRule type="cellIs" dxfId="2161" priority="2919" stopIfTrue="1" operator="lessThan">
      <formula>0</formula>
    </cfRule>
  </conditionalFormatting>
  <conditionalFormatting sqref="M405">
    <cfRule type="cellIs" dxfId="2160" priority="2918" stopIfTrue="1" operator="lessThan">
      <formula>0</formula>
    </cfRule>
  </conditionalFormatting>
  <conditionalFormatting sqref="N405">
    <cfRule type="cellIs" dxfId="2159" priority="2917" stopIfTrue="1" operator="lessThan">
      <formula>0</formula>
    </cfRule>
  </conditionalFormatting>
  <conditionalFormatting sqref="U406">
    <cfRule type="cellIs" dxfId="2158" priority="2915" stopIfTrue="1" operator="lessThan">
      <formula>0</formula>
    </cfRule>
  </conditionalFormatting>
  <conditionalFormatting sqref="M406">
    <cfRule type="cellIs" dxfId="2157" priority="2914" stopIfTrue="1" operator="lessThan">
      <formula>0</formula>
    </cfRule>
  </conditionalFormatting>
  <conditionalFormatting sqref="N406">
    <cfRule type="cellIs" dxfId="2156" priority="2913" stopIfTrue="1" operator="lessThan">
      <formula>0</formula>
    </cfRule>
  </conditionalFormatting>
  <conditionalFormatting sqref="U407">
    <cfRule type="cellIs" dxfId="2155" priority="2911" stopIfTrue="1" operator="lessThan">
      <formula>0</formula>
    </cfRule>
  </conditionalFormatting>
  <conditionalFormatting sqref="M407">
    <cfRule type="cellIs" dxfId="2154" priority="2910" stopIfTrue="1" operator="lessThan">
      <formula>0</formula>
    </cfRule>
  </conditionalFormatting>
  <conditionalFormatting sqref="N407">
    <cfRule type="cellIs" dxfId="2153" priority="2909" stopIfTrue="1" operator="lessThan">
      <formula>0</formula>
    </cfRule>
  </conditionalFormatting>
  <conditionalFormatting sqref="U408">
    <cfRule type="cellIs" dxfId="2152" priority="2907" stopIfTrue="1" operator="lessThan">
      <formula>0</formula>
    </cfRule>
  </conditionalFormatting>
  <conditionalFormatting sqref="M408">
    <cfRule type="cellIs" dxfId="2151" priority="2906" stopIfTrue="1" operator="lessThan">
      <formula>0</formula>
    </cfRule>
  </conditionalFormatting>
  <conditionalFormatting sqref="N408">
    <cfRule type="cellIs" dxfId="2150" priority="2905" stopIfTrue="1" operator="lessThan">
      <formula>0</formula>
    </cfRule>
  </conditionalFormatting>
  <conditionalFormatting sqref="U409">
    <cfRule type="cellIs" dxfId="2149" priority="2903" stopIfTrue="1" operator="lessThan">
      <formula>0</formula>
    </cfRule>
  </conditionalFormatting>
  <conditionalFormatting sqref="M409">
    <cfRule type="cellIs" dxfId="2148" priority="2902" stopIfTrue="1" operator="lessThan">
      <formula>0</formula>
    </cfRule>
  </conditionalFormatting>
  <conditionalFormatting sqref="N409">
    <cfRule type="cellIs" dxfId="2147" priority="2901" stopIfTrue="1" operator="lessThan">
      <formula>0</formula>
    </cfRule>
  </conditionalFormatting>
  <conditionalFormatting sqref="U410">
    <cfRule type="cellIs" dxfId="2146" priority="2899" stopIfTrue="1" operator="lessThan">
      <formula>0</formula>
    </cfRule>
  </conditionalFormatting>
  <conditionalFormatting sqref="M410">
    <cfRule type="cellIs" dxfId="2145" priority="2898" stopIfTrue="1" operator="lessThan">
      <formula>0</formula>
    </cfRule>
  </conditionalFormatting>
  <conditionalFormatting sqref="N410">
    <cfRule type="cellIs" dxfId="2144" priority="2897" stopIfTrue="1" operator="lessThan">
      <formula>0</formula>
    </cfRule>
  </conditionalFormatting>
  <conditionalFormatting sqref="U411">
    <cfRule type="cellIs" dxfId="2143" priority="2895" stopIfTrue="1" operator="lessThan">
      <formula>0</formula>
    </cfRule>
  </conditionalFormatting>
  <conditionalFormatting sqref="M411">
    <cfRule type="cellIs" dxfId="2142" priority="2894" stopIfTrue="1" operator="lessThan">
      <formula>0</formula>
    </cfRule>
  </conditionalFormatting>
  <conditionalFormatting sqref="N411">
    <cfRule type="cellIs" dxfId="2141" priority="2893" stopIfTrue="1" operator="lessThan">
      <formula>0</formula>
    </cfRule>
  </conditionalFormatting>
  <conditionalFormatting sqref="U412">
    <cfRule type="cellIs" dxfId="2140" priority="2891" stopIfTrue="1" operator="lessThan">
      <formula>0</formula>
    </cfRule>
  </conditionalFormatting>
  <conditionalFormatting sqref="M412">
    <cfRule type="cellIs" dxfId="2139" priority="2890" stopIfTrue="1" operator="lessThan">
      <formula>0</formula>
    </cfRule>
  </conditionalFormatting>
  <conditionalFormatting sqref="N412">
    <cfRule type="cellIs" dxfId="2138" priority="2889" stopIfTrue="1" operator="lessThan">
      <formula>0</formula>
    </cfRule>
  </conditionalFormatting>
  <conditionalFormatting sqref="U413">
    <cfRule type="cellIs" dxfId="2137" priority="2887" stopIfTrue="1" operator="lessThan">
      <formula>0</formula>
    </cfRule>
  </conditionalFormatting>
  <conditionalFormatting sqref="M413">
    <cfRule type="cellIs" dxfId="2136" priority="2886" stopIfTrue="1" operator="lessThan">
      <formula>0</formula>
    </cfRule>
  </conditionalFormatting>
  <conditionalFormatting sqref="N413">
    <cfRule type="cellIs" dxfId="2135" priority="2885" stopIfTrue="1" operator="lessThan">
      <formula>0</formula>
    </cfRule>
  </conditionalFormatting>
  <conditionalFormatting sqref="U414">
    <cfRule type="cellIs" dxfId="2134" priority="2883" stopIfTrue="1" operator="lessThan">
      <formula>0</formula>
    </cfRule>
  </conditionalFormatting>
  <conditionalFormatting sqref="M414">
    <cfRule type="cellIs" dxfId="2133" priority="2882" stopIfTrue="1" operator="lessThan">
      <formula>0</formula>
    </cfRule>
  </conditionalFormatting>
  <conditionalFormatting sqref="N414">
    <cfRule type="cellIs" dxfId="2132" priority="2881" stopIfTrue="1" operator="lessThan">
      <formula>0</formula>
    </cfRule>
  </conditionalFormatting>
  <conditionalFormatting sqref="U415">
    <cfRule type="cellIs" dxfId="2131" priority="2879" stopIfTrue="1" operator="lessThan">
      <formula>0</formula>
    </cfRule>
  </conditionalFormatting>
  <conditionalFormatting sqref="M415">
    <cfRule type="cellIs" dxfId="2130" priority="2878" stopIfTrue="1" operator="lessThan">
      <formula>0</formula>
    </cfRule>
  </conditionalFormatting>
  <conditionalFormatting sqref="N415">
    <cfRule type="cellIs" dxfId="2129" priority="2877" stopIfTrue="1" operator="lessThan">
      <formula>0</formula>
    </cfRule>
  </conditionalFormatting>
  <conditionalFormatting sqref="U416">
    <cfRule type="cellIs" dxfId="2128" priority="2875" stopIfTrue="1" operator="lessThan">
      <formula>0</formula>
    </cfRule>
  </conditionalFormatting>
  <conditionalFormatting sqref="M416">
    <cfRule type="cellIs" dxfId="2127" priority="2874" stopIfTrue="1" operator="lessThan">
      <formula>0</formula>
    </cfRule>
  </conditionalFormatting>
  <conditionalFormatting sqref="N416">
    <cfRule type="cellIs" dxfId="2126" priority="2873" stopIfTrue="1" operator="lessThan">
      <formula>0</formula>
    </cfRule>
  </conditionalFormatting>
  <conditionalFormatting sqref="U417">
    <cfRule type="cellIs" dxfId="2125" priority="2871" stopIfTrue="1" operator="lessThan">
      <formula>0</formula>
    </cfRule>
  </conditionalFormatting>
  <conditionalFormatting sqref="M417">
    <cfRule type="cellIs" dxfId="2124" priority="2870" stopIfTrue="1" operator="lessThan">
      <formula>0</formula>
    </cfRule>
  </conditionalFormatting>
  <conditionalFormatting sqref="N417">
    <cfRule type="cellIs" dxfId="2123" priority="2869" stopIfTrue="1" operator="lessThan">
      <formula>0</formula>
    </cfRule>
  </conditionalFormatting>
  <conditionalFormatting sqref="U418">
    <cfRule type="cellIs" dxfId="2122" priority="2867" stopIfTrue="1" operator="lessThan">
      <formula>0</formula>
    </cfRule>
  </conditionalFormatting>
  <conditionalFormatting sqref="M418">
    <cfRule type="cellIs" dxfId="2121" priority="2866" stopIfTrue="1" operator="lessThan">
      <formula>0</formula>
    </cfRule>
  </conditionalFormatting>
  <conditionalFormatting sqref="N418">
    <cfRule type="cellIs" dxfId="2120" priority="2865" stopIfTrue="1" operator="lessThan">
      <formula>0</formula>
    </cfRule>
  </conditionalFormatting>
  <conditionalFormatting sqref="U419">
    <cfRule type="cellIs" dxfId="2119" priority="2863" stopIfTrue="1" operator="lessThan">
      <formula>0</formula>
    </cfRule>
  </conditionalFormatting>
  <conditionalFormatting sqref="M419">
    <cfRule type="cellIs" dxfId="2118" priority="2862" stopIfTrue="1" operator="lessThan">
      <formula>0</formula>
    </cfRule>
  </conditionalFormatting>
  <conditionalFormatting sqref="N419">
    <cfRule type="cellIs" dxfId="2117" priority="2861" stopIfTrue="1" operator="lessThan">
      <formula>0</formula>
    </cfRule>
  </conditionalFormatting>
  <conditionalFormatting sqref="U420">
    <cfRule type="cellIs" dxfId="2116" priority="2859" stopIfTrue="1" operator="lessThan">
      <formula>0</formula>
    </cfRule>
  </conditionalFormatting>
  <conditionalFormatting sqref="M420">
    <cfRule type="cellIs" dxfId="2115" priority="2858" stopIfTrue="1" operator="lessThan">
      <formula>0</formula>
    </cfRule>
  </conditionalFormatting>
  <conditionalFormatting sqref="N420">
    <cfRule type="cellIs" dxfId="2114" priority="2857" stopIfTrue="1" operator="lessThan">
      <formula>0</formula>
    </cfRule>
  </conditionalFormatting>
  <conditionalFormatting sqref="U421">
    <cfRule type="cellIs" dxfId="2113" priority="2855" stopIfTrue="1" operator="lessThan">
      <formula>0</formula>
    </cfRule>
  </conditionalFormatting>
  <conditionalFormatting sqref="M421">
    <cfRule type="cellIs" dxfId="2112" priority="2854" stopIfTrue="1" operator="lessThan">
      <formula>0</formula>
    </cfRule>
  </conditionalFormatting>
  <conditionalFormatting sqref="N421">
    <cfRule type="cellIs" dxfId="2111" priority="2853" stopIfTrue="1" operator="lessThan">
      <formula>0</formula>
    </cfRule>
  </conditionalFormatting>
  <conditionalFormatting sqref="U422">
    <cfRule type="cellIs" dxfId="2110" priority="2851" stopIfTrue="1" operator="lessThan">
      <formula>0</formula>
    </cfRule>
  </conditionalFormatting>
  <conditionalFormatting sqref="M422">
    <cfRule type="cellIs" dxfId="2109" priority="2850" stopIfTrue="1" operator="lessThan">
      <formula>0</formula>
    </cfRule>
  </conditionalFormatting>
  <conditionalFormatting sqref="N422">
    <cfRule type="cellIs" dxfId="2108" priority="2849" stopIfTrue="1" operator="lessThan">
      <formula>0</formula>
    </cfRule>
  </conditionalFormatting>
  <conditionalFormatting sqref="U423">
    <cfRule type="cellIs" dxfId="2107" priority="2847" stopIfTrue="1" operator="lessThan">
      <formula>0</formula>
    </cfRule>
  </conditionalFormatting>
  <conditionalFormatting sqref="M423">
    <cfRule type="cellIs" dxfId="2106" priority="2846" stopIfTrue="1" operator="lessThan">
      <formula>0</formula>
    </cfRule>
  </conditionalFormatting>
  <conditionalFormatting sqref="N423">
    <cfRule type="cellIs" dxfId="2105" priority="2845" stopIfTrue="1" operator="lessThan">
      <formula>0</formula>
    </cfRule>
  </conditionalFormatting>
  <conditionalFormatting sqref="U424">
    <cfRule type="cellIs" dxfId="2104" priority="2843" stopIfTrue="1" operator="lessThan">
      <formula>0</formula>
    </cfRule>
  </conditionalFormatting>
  <conditionalFormatting sqref="M424">
    <cfRule type="cellIs" dxfId="2103" priority="2842" stopIfTrue="1" operator="lessThan">
      <formula>0</formula>
    </cfRule>
  </conditionalFormatting>
  <conditionalFormatting sqref="N424">
    <cfRule type="cellIs" dxfId="2102" priority="2841" stopIfTrue="1" operator="lessThan">
      <formula>0</formula>
    </cfRule>
  </conditionalFormatting>
  <conditionalFormatting sqref="U425">
    <cfRule type="cellIs" dxfId="2101" priority="2839" stopIfTrue="1" operator="lessThan">
      <formula>0</formula>
    </cfRule>
  </conditionalFormatting>
  <conditionalFormatting sqref="M425">
    <cfRule type="cellIs" dxfId="2100" priority="2838" stopIfTrue="1" operator="lessThan">
      <formula>0</formula>
    </cfRule>
  </conditionalFormatting>
  <conditionalFormatting sqref="N425">
    <cfRule type="cellIs" dxfId="2099" priority="2837" stopIfTrue="1" operator="lessThan">
      <formula>0</formula>
    </cfRule>
  </conditionalFormatting>
  <conditionalFormatting sqref="U426">
    <cfRule type="cellIs" dxfId="2098" priority="2835" stopIfTrue="1" operator="lessThan">
      <formula>0</formula>
    </cfRule>
  </conditionalFormatting>
  <conditionalFormatting sqref="M426">
    <cfRule type="cellIs" dxfId="2097" priority="2834" stopIfTrue="1" operator="lessThan">
      <formula>0</formula>
    </cfRule>
  </conditionalFormatting>
  <conditionalFormatting sqref="N426">
    <cfRule type="cellIs" dxfId="2096" priority="2833" stopIfTrue="1" operator="lessThan">
      <formula>0</formula>
    </cfRule>
  </conditionalFormatting>
  <conditionalFormatting sqref="U427">
    <cfRule type="cellIs" dxfId="2095" priority="2831" stopIfTrue="1" operator="lessThan">
      <formula>0</formula>
    </cfRule>
  </conditionalFormatting>
  <conditionalFormatting sqref="M427">
    <cfRule type="cellIs" dxfId="2094" priority="2830" stopIfTrue="1" operator="lessThan">
      <formula>0</formula>
    </cfRule>
  </conditionalFormatting>
  <conditionalFormatting sqref="N427">
    <cfRule type="cellIs" dxfId="2093" priority="2829" stopIfTrue="1" operator="lessThan">
      <formula>0</formula>
    </cfRule>
  </conditionalFormatting>
  <conditionalFormatting sqref="U428">
    <cfRule type="cellIs" dxfId="2092" priority="2827" stopIfTrue="1" operator="lessThan">
      <formula>0</formula>
    </cfRule>
  </conditionalFormatting>
  <conditionalFormatting sqref="M428">
    <cfRule type="cellIs" dxfId="2091" priority="2826" stopIfTrue="1" operator="lessThan">
      <formula>0</formula>
    </cfRule>
  </conditionalFormatting>
  <conditionalFormatting sqref="N428">
    <cfRule type="cellIs" dxfId="2090" priority="2825" stopIfTrue="1" operator="lessThan">
      <formula>0</formula>
    </cfRule>
  </conditionalFormatting>
  <conditionalFormatting sqref="U429">
    <cfRule type="cellIs" dxfId="2089" priority="2823" stopIfTrue="1" operator="lessThan">
      <formula>0</formula>
    </cfRule>
  </conditionalFormatting>
  <conditionalFormatting sqref="M429">
    <cfRule type="cellIs" dxfId="2088" priority="2822" stopIfTrue="1" operator="lessThan">
      <formula>0</formula>
    </cfRule>
  </conditionalFormatting>
  <conditionalFormatting sqref="N429">
    <cfRule type="cellIs" dxfId="2087" priority="2821" stopIfTrue="1" operator="lessThan">
      <formula>0</formula>
    </cfRule>
  </conditionalFormatting>
  <conditionalFormatting sqref="U430">
    <cfRule type="cellIs" dxfId="2086" priority="2819" stopIfTrue="1" operator="lessThan">
      <formula>0</formula>
    </cfRule>
  </conditionalFormatting>
  <conditionalFormatting sqref="M430">
    <cfRule type="cellIs" dxfId="2085" priority="2818" stopIfTrue="1" operator="lessThan">
      <formula>0</formula>
    </cfRule>
  </conditionalFormatting>
  <conditionalFormatting sqref="N430">
    <cfRule type="cellIs" dxfId="2084" priority="2817" stopIfTrue="1" operator="lessThan">
      <formula>0</formula>
    </cfRule>
  </conditionalFormatting>
  <conditionalFormatting sqref="U431">
    <cfRule type="cellIs" dxfId="2083" priority="2815" stopIfTrue="1" operator="lessThan">
      <formula>0</formula>
    </cfRule>
  </conditionalFormatting>
  <conditionalFormatting sqref="M431">
    <cfRule type="cellIs" dxfId="2082" priority="2814" stopIfTrue="1" operator="lessThan">
      <formula>0</formula>
    </cfRule>
  </conditionalFormatting>
  <conditionalFormatting sqref="N431">
    <cfRule type="cellIs" dxfId="2081" priority="2813" stopIfTrue="1" operator="lessThan">
      <formula>0</formula>
    </cfRule>
  </conditionalFormatting>
  <conditionalFormatting sqref="U432">
    <cfRule type="cellIs" dxfId="2080" priority="2811" stopIfTrue="1" operator="lessThan">
      <formula>0</formula>
    </cfRule>
  </conditionalFormatting>
  <conditionalFormatting sqref="M432">
    <cfRule type="cellIs" dxfId="2079" priority="2810" stopIfTrue="1" operator="lessThan">
      <formula>0</formula>
    </cfRule>
  </conditionalFormatting>
  <conditionalFormatting sqref="N432">
    <cfRule type="cellIs" dxfId="2078" priority="2809" stopIfTrue="1" operator="lessThan">
      <formula>0</formula>
    </cfRule>
  </conditionalFormatting>
  <conditionalFormatting sqref="U433">
    <cfRule type="cellIs" dxfId="2077" priority="2807" stopIfTrue="1" operator="lessThan">
      <formula>0</formula>
    </cfRule>
  </conditionalFormatting>
  <conditionalFormatting sqref="M433">
    <cfRule type="cellIs" dxfId="2076" priority="2806" stopIfTrue="1" operator="lessThan">
      <formula>0</formula>
    </cfRule>
  </conditionalFormatting>
  <conditionalFormatting sqref="N433">
    <cfRule type="cellIs" dxfId="2075" priority="2805" stopIfTrue="1" operator="lessThan">
      <formula>0</formula>
    </cfRule>
  </conditionalFormatting>
  <conditionalFormatting sqref="U434">
    <cfRule type="cellIs" dxfId="2074" priority="2803" stopIfTrue="1" operator="lessThan">
      <formula>0</formula>
    </cfRule>
  </conditionalFormatting>
  <conditionalFormatting sqref="M434">
    <cfRule type="cellIs" dxfId="2073" priority="2802" stopIfTrue="1" operator="lessThan">
      <formula>0</formula>
    </cfRule>
  </conditionalFormatting>
  <conditionalFormatting sqref="N434">
    <cfRule type="cellIs" dxfId="2072" priority="2801" stopIfTrue="1" operator="lessThan">
      <formula>0</formula>
    </cfRule>
  </conditionalFormatting>
  <conditionalFormatting sqref="U435">
    <cfRule type="cellIs" dxfId="2071" priority="2799" stopIfTrue="1" operator="lessThan">
      <formula>0</formula>
    </cfRule>
  </conditionalFormatting>
  <conditionalFormatting sqref="M435">
    <cfRule type="cellIs" dxfId="2070" priority="2798" stopIfTrue="1" operator="lessThan">
      <formula>0</formula>
    </cfRule>
  </conditionalFormatting>
  <conditionalFormatting sqref="N435">
    <cfRule type="cellIs" dxfId="2069" priority="2797" stopIfTrue="1" operator="lessThan">
      <formula>0</formula>
    </cfRule>
  </conditionalFormatting>
  <conditionalFormatting sqref="U436">
    <cfRule type="cellIs" dxfId="2068" priority="2795" stopIfTrue="1" operator="lessThan">
      <formula>0</formula>
    </cfRule>
  </conditionalFormatting>
  <conditionalFormatting sqref="M436">
    <cfRule type="cellIs" dxfId="2067" priority="2794" stopIfTrue="1" operator="lessThan">
      <formula>0</formula>
    </cfRule>
  </conditionalFormatting>
  <conditionalFormatting sqref="N436">
    <cfRule type="cellIs" dxfId="2066" priority="2793" stopIfTrue="1" operator="lessThan">
      <formula>0</formula>
    </cfRule>
  </conditionalFormatting>
  <conditionalFormatting sqref="U437">
    <cfRule type="cellIs" dxfId="2065" priority="2791" stopIfTrue="1" operator="lessThan">
      <formula>0</formula>
    </cfRule>
  </conditionalFormatting>
  <conditionalFormatting sqref="M437">
    <cfRule type="cellIs" dxfId="2064" priority="2790" stopIfTrue="1" operator="lessThan">
      <formula>0</formula>
    </cfRule>
  </conditionalFormatting>
  <conditionalFormatting sqref="N437">
    <cfRule type="cellIs" dxfId="2063" priority="2789" stopIfTrue="1" operator="lessThan">
      <formula>0</formula>
    </cfRule>
  </conditionalFormatting>
  <conditionalFormatting sqref="U438">
    <cfRule type="cellIs" dxfId="2062" priority="2787" stopIfTrue="1" operator="lessThan">
      <formula>0</formula>
    </cfRule>
  </conditionalFormatting>
  <conditionalFormatting sqref="M438">
    <cfRule type="cellIs" dxfId="2061" priority="2786" stopIfTrue="1" operator="lessThan">
      <formula>0</formula>
    </cfRule>
  </conditionalFormatting>
  <conditionalFormatting sqref="N438">
    <cfRule type="cellIs" dxfId="2060" priority="2785" stopIfTrue="1" operator="lessThan">
      <formula>0</formula>
    </cfRule>
  </conditionalFormatting>
  <conditionalFormatting sqref="U439">
    <cfRule type="cellIs" dxfId="2059" priority="2783" stopIfTrue="1" operator="lessThan">
      <formula>0</formula>
    </cfRule>
  </conditionalFormatting>
  <conditionalFormatting sqref="M439">
    <cfRule type="cellIs" dxfId="2058" priority="2782" stopIfTrue="1" operator="lessThan">
      <formula>0</formula>
    </cfRule>
  </conditionalFormatting>
  <conditionalFormatting sqref="N439">
    <cfRule type="cellIs" dxfId="2057" priority="2781" stopIfTrue="1" operator="lessThan">
      <formula>0</formula>
    </cfRule>
  </conditionalFormatting>
  <conditionalFormatting sqref="U440">
    <cfRule type="cellIs" dxfId="2056" priority="2779" stopIfTrue="1" operator="lessThan">
      <formula>0</formula>
    </cfRule>
  </conditionalFormatting>
  <conditionalFormatting sqref="M440">
    <cfRule type="cellIs" dxfId="2055" priority="2778" stopIfTrue="1" operator="lessThan">
      <formula>0</formula>
    </cfRule>
  </conditionalFormatting>
  <conditionalFormatting sqref="N440">
    <cfRule type="cellIs" dxfId="2054" priority="2777" stopIfTrue="1" operator="lessThan">
      <formula>0</formula>
    </cfRule>
  </conditionalFormatting>
  <conditionalFormatting sqref="U441">
    <cfRule type="cellIs" dxfId="2053" priority="2775" stopIfTrue="1" operator="lessThan">
      <formula>0</formula>
    </cfRule>
  </conditionalFormatting>
  <conditionalFormatting sqref="M441">
    <cfRule type="cellIs" dxfId="2052" priority="2774" stopIfTrue="1" operator="lessThan">
      <formula>0</formula>
    </cfRule>
  </conditionalFormatting>
  <conditionalFormatting sqref="N441">
    <cfRule type="cellIs" dxfId="2051" priority="2773" stopIfTrue="1" operator="lessThan">
      <formula>0</formula>
    </cfRule>
  </conditionalFormatting>
  <conditionalFormatting sqref="U442">
    <cfRule type="cellIs" dxfId="2050" priority="2771" stopIfTrue="1" operator="lessThan">
      <formula>0</formula>
    </cfRule>
  </conditionalFormatting>
  <conditionalFormatting sqref="M442">
    <cfRule type="cellIs" dxfId="2049" priority="2770" stopIfTrue="1" operator="lessThan">
      <formula>0</formula>
    </cfRule>
  </conditionalFormatting>
  <conditionalFormatting sqref="N442">
    <cfRule type="cellIs" dxfId="2048" priority="2769" stopIfTrue="1" operator="lessThan">
      <formula>0</formula>
    </cfRule>
  </conditionalFormatting>
  <conditionalFormatting sqref="U443">
    <cfRule type="cellIs" dxfId="2047" priority="2767" stopIfTrue="1" operator="lessThan">
      <formula>0</formula>
    </cfRule>
  </conditionalFormatting>
  <conditionalFormatting sqref="M443">
    <cfRule type="cellIs" dxfId="2046" priority="2766" stopIfTrue="1" operator="lessThan">
      <formula>0</formula>
    </cfRule>
  </conditionalFormatting>
  <conditionalFormatting sqref="N443">
    <cfRule type="cellIs" dxfId="2045" priority="2765" stopIfTrue="1" operator="lessThan">
      <formula>0</formula>
    </cfRule>
  </conditionalFormatting>
  <conditionalFormatting sqref="U444">
    <cfRule type="cellIs" dxfId="2044" priority="2763" stopIfTrue="1" operator="lessThan">
      <formula>0</formula>
    </cfRule>
  </conditionalFormatting>
  <conditionalFormatting sqref="M444">
    <cfRule type="cellIs" dxfId="2043" priority="2762" stopIfTrue="1" operator="lessThan">
      <formula>0</formula>
    </cfRule>
  </conditionalFormatting>
  <conditionalFormatting sqref="N444">
    <cfRule type="cellIs" dxfId="2042" priority="2761" stopIfTrue="1" operator="lessThan">
      <formula>0</formula>
    </cfRule>
  </conditionalFormatting>
  <conditionalFormatting sqref="U445">
    <cfRule type="cellIs" dxfId="2041" priority="2759" stopIfTrue="1" operator="lessThan">
      <formula>0</formula>
    </cfRule>
  </conditionalFormatting>
  <conditionalFormatting sqref="M445">
    <cfRule type="cellIs" dxfId="2040" priority="2758" stopIfTrue="1" operator="lessThan">
      <formula>0</formula>
    </cfRule>
  </conditionalFormatting>
  <conditionalFormatting sqref="N445">
    <cfRule type="cellIs" dxfId="2039" priority="2757" stopIfTrue="1" operator="lessThan">
      <formula>0</formula>
    </cfRule>
  </conditionalFormatting>
  <conditionalFormatting sqref="U446">
    <cfRule type="cellIs" dxfId="2038" priority="2755" stopIfTrue="1" operator="lessThan">
      <formula>0</formula>
    </cfRule>
  </conditionalFormatting>
  <conditionalFormatting sqref="M446">
    <cfRule type="cellIs" dxfId="2037" priority="2754" stopIfTrue="1" operator="lessThan">
      <formula>0</formula>
    </cfRule>
  </conditionalFormatting>
  <conditionalFormatting sqref="N446">
    <cfRule type="cellIs" dxfId="2036" priority="2753" stopIfTrue="1" operator="lessThan">
      <formula>0</formula>
    </cfRule>
  </conditionalFormatting>
  <conditionalFormatting sqref="U447">
    <cfRule type="cellIs" dxfId="2035" priority="2751" stopIfTrue="1" operator="lessThan">
      <formula>0</formula>
    </cfRule>
  </conditionalFormatting>
  <conditionalFormatting sqref="M447">
    <cfRule type="cellIs" dxfId="2034" priority="2750" stopIfTrue="1" operator="lessThan">
      <formula>0</formula>
    </cfRule>
  </conditionalFormatting>
  <conditionalFormatting sqref="N447">
    <cfRule type="cellIs" dxfId="2033" priority="2749" stopIfTrue="1" operator="lessThan">
      <formula>0</formula>
    </cfRule>
  </conditionalFormatting>
  <conditionalFormatting sqref="U448">
    <cfRule type="cellIs" dxfId="2032" priority="2747" stopIfTrue="1" operator="lessThan">
      <formula>0</formula>
    </cfRule>
  </conditionalFormatting>
  <conditionalFormatting sqref="M448">
    <cfRule type="cellIs" dxfId="2031" priority="2746" stopIfTrue="1" operator="lessThan">
      <formula>0</formula>
    </cfRule>
  </conditionalFormatting>
  <conditionalFormatting sqref="N448">
    <cfRule type="cellIs" dxfId="2030" priority="2745" stopIfTrue="1" operator="lessThan">
      <formula>0</formula>
    </cfRule>
  </conditionalFormatting>
  <conditionalFormatting sqref="U449">
    <cfRule type="cellIs" dxfId="2029" priority="2743" stopIfTrue="1" operator="lessThan">
      <formula>0</formula>
    </cfRule>
  </conditionalFormatting>
  <conditionalFormatting sqref="M449">
    <cfRule type="cellIs" dxfId="2028" priority="2742" stopIfTrue="1" operator="lessThan">
      <formula>0</formula>
    </cfRule>
  </conditionalFormatting>
  <conditionalFormatting sqref="N449">
    <cfRule type="cellIs" dxfId="2027" priority="2741" stopIfTrue="1" operator="lessThan">
      <formula>0</formula>
    </cfRule>
  </conditionalFormatting>
  <conditionalFormatting sqref="U450">
    <cfRule type="cellIs" dxfId="2026" priority="2739" stopIfTrue="1" operator="lessThan">
      <formula>0</formula>
    </cfRule>
  </conditionalFormatting>
  <conditionalFormatting sqref="M450">
    <cfRule type="cellIs" dxfId="2025" priority="2738" stopIfTrue="1" operator="lessThan">
      <formula>0</formula>
    </cfRule>
  </conditionalFormatting>
  <conditionalFormatting sqref="N450">
    <cfRule type="cellIs" dxfId="2024" priority="2737" stopIfTrue="1" operator="lessThan">
      <formula>0</formula>
    </cfRule>
  </conditionalFormatting>
  <conditionalFormatting sqref="U451">
    <cfRule type="cellIs" dxfId="2023" priority="2735" stopIfTrue="1" operator="lessThan">
      <formula>0</formula>
    </cfRule>
  </conditionalFormatting>
  <conditionalFormatting sqref="M451">
    <cfRule type="cellIs" dxfId="2022" priority="2734" stopIfTrue="1" operator="lessThan">
      <formula>0</formula>
    </cfRule>
  </conditionalFormatting>
  <conditionalFormatting sqref="N451">
    <cfRule type="cellIs" dxfId="2021" priority="2733" stopIfTrue="1" operator="lessThan">
      <formula>0</formula>
    </cfRule>
  </conditionalFormatting>
  <conditionalFormatting sqref="U452">
    <cfRule type="cellIs" dxfId="2020" priority="2731" stopIfTrue="1" operator="lessThan">
      <formula>0</formula>
    </cfRule>
  </conditionalFormatting>
  <conditionalFormatting sqref="M452">
    <cfRule type="cellIs" dxfId="2019" priority="2730" stopIfTrue="1" operator="lessThan">
      <formula>0</formula>
    </cfRule>
  </conditionalFormatting>
  <conditionalFormatting sqref="N452">
    <cfRule type="cellIs" dxfId="2018" priority="2729" stopIfTrue="1" operator="lessThan">
      <formula>0</formula>
    </cfRule>
  </conditionalFormatting>
  <conditionalFormatting sqref="U453">
    <cfRule type="cellIs" dxfId="2017" priority="2727" stopIfTrue="1" operator="lessThan">
      <formula>0</formula>
    </cfRule>
  </conditionalFormatting>
  <conditionalFormatting sqref="M453">
    <cfRule type="cellIs" dxfId="2016" priority="2726" stopIfTrue="1" operator="lessThan">
      <formula>0</formula>
    </cfRule>
  </conditionalFormatting>
  <conditionalFormatting sqref="N453">
    <cfRule type="cellIs" dxfId="2015" priority="2725" stopIfTrue="1" operator="lessThan">
      <formula>0</formula>
    </cfRule>
  </conditionalFormatting>
  <conditionalFormatting sqref="U454">
    <cfRule type="cellIs" dxfId="2014" priority="2723" stopIfTrue="1" operator="lessThan">
      <formula>0</formula>
    </cfRule>
  </conditionalFormatting>
  <conditionalFormatting sqref="M454">
    <cfRule type="cellIs" dxfId="2013" priority="2722" stopIfTrue="1" operator="lessThan">
      <formula>0</formula>
    </cfRule>
  </conditionalFormatting>
  <conditionalFormatting sqref="N454">
    <cfRule type="cellIs" dxfId="2012" priority="2721" stopIfTrue="1" operator="lessThan">
      <formula>0</formula>
    </cfRule>
  </conditionalFormatting>
  <conditionalFormatting sqref="U455">
    <cfRule type="cellIs" dxfId="2011" priority="2719" stopIfTrue="1" operator="lessThan">
      <formula>0</formula>
    </cfRule>
  </conditionalFormatting>
  <conditionalFormatting sqref="M455">
    <cfRule type="cellIs" dxfId="2010" priority="2718" stopIfTrue="1" operator="lessThan">
      <formula>0</formula>
    </cfRule>
  </conditionalFormatting>
  <conditionalFormatting sqref="N455">
    <cfRule type="cellIs" dxfId="2009" priority="2717" stopIfTrue="1" operator="lessThan">
      <formula>0</formula>
    </cfRule>
  </conditionalFormatting>
  <conditionalFormatting sqref="U456">
    <cfRule type="cellIs" dxfId="2008" priority="2715" stopIfTrue="1" operator="lessThan">
      <formula>0</formula>
    </cfRule>
  </conditionalFormatting>
  <conditionalFormatting sqref="M456">
    <cfRule type="cellIs" dxfId="2007" priority="2714" stopIfTrue="1" operator="lessThan">
      <formula>0</formula>
    </cfRule>
  </conditionalFormatting>
  <conditionalFormatting sqref="N456">
    <cfRule type="cellIs" dxfId="2006" priority="2713" stopIfTrue="1" operator="lessThan">
      <formula>0</formula>
    </cfRule>
  </conditionalFormatting>
  <conditionalFormatting sqref="U457">
    <cfRule type="cellIs" dxfId="2005" priority="2711" stopIfTrue="1" operator="lessThan">
      <formula>0</formula>
    </cfRule>
  </conditionalFormatting>
  <conditionalFormatting sqref="M457">
    <cfRule type="cellIs" dxfId="2004" priority="2710" stopIfTrue="1" operator="lessThan">
      <formula>0</formula>
    </cfRule>
  </conditionalFormatting>
  <conditionalFormatting sqref="N457">
    <cfRule type="cellIs" dxfId="2003" priority="2709" stopIfTrue="1" operator="lessThan">
      <formula>0</formula>
    </cfRule>
  </conditionalFormatting>
  <conditionalFormatting sqref="U458">
    <cfRule type="cellIs" dxfId="2002" priority="2707" stopIfTrue="1" operator="lessThan">
      <formula>0</formula>
    </cfRule>
  </conditionalFormatting>
  <conditionalFormatting sqref="M458">
    <cfRule type="cellIs" dxfId="2001" priority="2706" stopIfTrue="1" operator="lessThan">
      <formula>0</formula>
    </cfRule>
  </conditionalFormatting>
  <conditionalFormatting sqref="N458">
    <cfRule type="cellIs" dxfId="2000" priority="2705" stopIfTrue="1" operator="lessThan">
      <formula>0</formula>
    </cfRule>
  </conditionalFormatting>
  <conditionalFormatting sqref="U459">
    <cfRule type="cellIs" dxfId="1999" priority="2703" stopIfTrue="1" operator="lessThan">
      <formula>0</formula>
    </cfRule>
  </conditionalFormatting>
  <conditionalFormatting sqref="M459">
    <cfRule type="cellIs" dxfId="1998" priority="2702" stopIfTrue="1" operator="lessThan">
      <formula>0</formula>
    </cfRule>
  </conditionalFormatting>
  <conditionalFormatting sqref="N459">
    <cfRule type="cellIs" dxfId="1997" priority="2701" stopIfTrue="1" operator="lessThan">
      <formula>0</formula>
    </cfRule>
  </conditionalFormatting>
  <conditionalFormatting sqref="U460">
    <cfRule type="cellIs" dxfId="1996" priority="2699" stopIfTrue="1" operator="lessThan">
      <formula>0</formula>
    </cfRule>
  </conditionalFormatting>
  <conditionalFormatting sqref="M460">
    <cfRule type="cellIs" dxfId="1995" priority="2698" stopIfTrue="1" operator="lessThan">
      <formula>0</formula>
    </cfRule>
  </conditionalFormatting>
  <conditionalFormatting sqref="N460">
    <cfRule type="cellIs" dxfId="1994" priority="2697" stopIfTrue="1" operator="lessThan">
      <formula>0</formula>
    </cfRule>
  </conditionalFormatting>
  <conditionalFormatting sqref="U461">
    <cfRule type="cellIs" dxfId="1993" priority="2695" stopIfTrue="1" operator="lessThan">
      <formula>0</formula>
    </cfRule>
  </conditionalFormatting>
  <conditionalFormatting sqref="M461">
    <cfRule type="cellIs" dxfId="1992" priority="2694" stopIfTrue="1" operator="lessThan">
      <formula>0</formula>
    </cfRule>
  </conditionalFormatting>
  <conditionalFormatting sqref="N461">
    <cfRule type="cellIs" dxfId="1991" priority="2693" stopIfTrue="1" operator="lessThan">
      <formula>0</formula>
    </cfRule>
  </conditionalFormatting>
  <conditionalFormatting sqref="U462">
    <cfRule type="cellIs" dxfId="1990" priority="2691" stopIfTrue="1" operator="lessThan">
      <formula>0</formula>
    </cfRule>
  </conditionalFormatting>
  <conditionalFormatting sqref="M462">
    <cfRule type="cellIs" dxfId="1989" priority="2690" stopIfTrue="1" operator="lessThan">
      <formula>0</formula>
    </cfRule>
  </conditionalFormatting>
  <conditionalFormatting sqref="N462">
    <cfRule type="cellIs" dxfId="1988" priority="2689" stopIfTrue="1" operator="lessThan">
      <formula>0</formula>
    </cfRule>
  </conditionalFormatting>
  <conditionalFormatting sqref="U463">
    <cfRule type="cellIs" dxfId="1987" priority="2687" stopIfTrue="1" operator="lessThan">
      <formula>0</formula>
    </cfRule>
  </conditionalFormatting>
  <conditionalFormatting sqref="M463">
    <cfRule type="cellIs" dxfId="1986" priority="2686" stopIfTrue="1" operator="lessThan">
      <formula>0</formula>
    </cfRule>
  </conditionalFormatting>
  <conditionalFormatting sqref="N463">
    <cfRule type="cellIs" dxfId="1985" priority="2685" stopIfTrue="1" operator="lessThan">
      <formula>0</formula>
    </cfRule>
  </conditionalFormatting>
  <conditionalFormatting sqref="U464">
    <cfRule type="cellIs" dxfId="1984" priority="2683" stopIfTrue="1" operator="lessThan">
      <formula>0</formula>
    </cfRule>
  </conditionalFormatting>
  <conditionalFormatting sqref="M464">
    <cfRule type="cellIs" dxfId="1983" priority="2682" stopIfTrue="1" operator="lessThan">
      <formula>0</formula>
    </cfRule>
  </conditionalFormatting>
  <conditionalFormatting sqref="N464">
    <cfRule type="cellIs" dxfId="1982" priority="2681" stopIfTrue="1" operator="lessThan">
      <formula>0</formula>
    </cfRule>
  </conditionalFormatting>
  <conditionalFormatting sqref="U465">
    <cfRule type="cellIs" dxfId="1981" priority="2679" stopIfTrue="1" operator="lessThan">
      <formula>0</formula>
    </cfRule>
  </conditionalFormatting>
  <conditionalFormatting sqref="M465">
    <cfRule type="cellIs" dxfId="1980" priority="2678" stopIfTrue="1" operator="lessThan">
      <formula>0</formula>
    </cfRule>
  </conditionalFormatting>
  <conditionalFormatting sqref="N465">
    <cfRule type="cellIs" dxfId="1979" priority="2677" stopIfTrue="1" operator="lessThan">
      <formula>0</formula>
    </cfRule>
  </conditionalFormatting>
  <conditionalFormatting sqref="U466">
    <cfRule type="cellIs" dxfId="1978" priority="2675" stopIfTrue="1" operator="lessThan">
      <formula>0</formula>
    </cfRule>
  </conditionalFormatting>
  <conditionalFormatting sqref="M466">
    <cfRule type="cellIs" dxfId="1977" priority="2674" stopIfTrue="1" operator="lessThan">
      <formula>0</formula>
    </cfRule>
  </conditionalFormatting>
  <conditionalFormatting sqref="N466">
    <cfRule type="cellIs" dxfId="1976" priority="2673" stopIfTrue="1" operator="lessThan">
      <formula>0</formula>
    </cfRule>
  </conditionalFormatting>
  <conditionalFormatting sqref="U467">
    <cfRule type="cellIs" dxfId="1975" priority="2671" stopIfTrue="1" operator="lessThan">
      <formula>0</formula>
    </cfRule>
  </conditionalFormatting>
  <conditionalFormatting sqref="M467">
    <cfRule type="cellIs" dxfId="1974" priority="2670" stopIfTrue="1" operator="lessThan">
      <formula>0</formula>
    </cfRule>
  </conditionalFormatting>
  <conditionalFormatting sqref="N467">
    <cfRule type="cellIs" dxfId="1973" priority="2669" stopIfTrue="1" operator="lessThan">
      <formula>0</formula>
    </cfRule>
  </conditionalFormatting>
  <conditionalFormatting sqref="U468">
    <cfRule type="cellIs" dxfId="1972" priority="2667" stopIfTrue="1" operator="lessThan">
      <formula>0</formula>
    </cfRule>
  </conditionalFormatting>
  <conditionalFormatting sqref="M468">
    <cfRule type="cellIs" dxfId="1971" priority="2666" stopIfTrue="1" operator="lessThan">
      <formula>0</formula>
    </cfRule>
  </conditionalFormatting>
  <conditionalFormatting sqref="N468">
    <cfRule type="cellIs" dxfId="1970" priority="2665" stopIfTrue="1" operator="lessThan">
      <formula>0</formula>
    </cfRule>
  </conditionalFormatting>
  <conditionalFormatting sqref="U469">
    <cfRule type="cellIs" dxfId="1969" priority="2663" stopIfTrue="1" operator="lessThan">
      <formula>0</formula>
    </cfRule>
  </conditionalFormatting>
  <conditionalFormatting sqref="M469">
    <cfRule type="cellIs" dxfId="1968" priority="2662" stopIfTrue="1" operator="lessThan">
      <formula>0</formula>
    </cfRule>
  </conditionalFormatting>
  <conditionalFormatting sqref="N469">
    <cfRule type="cellIs" dxfId="1967" priority="2661" stopIfTrue="1" operator="lessThan">
      <formula>0</formula>
    </cfRule>
  </conditionalFormatting>
  <conditionalFormatting sqref="U470">
    <cfRule type="cellIs" dxfId="1966" priority="2659" stopIfTrue="1" operator="lessThan">
      <formula>0</formula>
    </cfRule>
  </conditionalFormatting>
  <conditionalFormatting sqref="M470">
    <cfRule type="cellIs" dxfId="1965" priority="2658" stopIfTrue="1" operator="lessThan">
      <formula>0</formula>
    </cfRule>
  </conditionalFormatting>
  <conditionalFormatting sqref="N470">
    <cfRule type="cellIs" dxfId="1964" priority="2657" stopIfTrue="1" operator="lessThan">
      <formula>0</formula>
    </cfRule>
  </conditionalFormatting>
  <conditionalFormatting sqref="U471">
    <cfRule type="cellIs" dxfId="1963" priority="2655" stopIfTrue="1" operator="lessThan">
      <formula>0</formula>
    </cfRule>
  </conditionalFormatting>
  <conditionalFormatting sqref="M471">
    <cfRule type="cellIs" dxfId="1962" priority="2654" stopIfTrue="1" operator="lessThan">
      <formula>0</formula>
    </cfRule>
  </conditionalFormatting>
  <conditionalFormatting sqref="N471">
    <cfRule type="cellIs" dxfId="1961" priority="2653" stopIfTrue="1" operator="lessThan">
      <formula>0</formula>
    </cfRule>
  </conditionalFormatting>
  <conditionalFormatting sqref="U472">
    <cfRule type="cellIs" dxfId="1960" priority="2651" stopIfTrue="1" operator="lessThan">
      <formula>0</formula>
    </cfRule>
  </conditionalFormatting>
  <conditionalFormatting sqref="M472">
    <cfRule type="cellIs" dxfId="1959" priority="2650" stopIfTrue="1" operator="lessThan">
      <formula>0</formula>
    </cfRule>
  </conditionalFormatting>
  <conditionalFormatting sqref="N472">
    <cfRule type="cellIs" dxfId="1958" priority="2649" stopIfTrue="1" operator="lessThan">
      <formula>0</formula>
    </cfRule>
  </conditionalFormatting>
  <conditionalFormatting sqref="U473">
    <cfRule type="cellIs" dxfId="1957" priority="2647" stopIfTrue="1" operator="lessThan">
      <formula>0</formula>
    </cfRule>
  </conditionalFormatting>
  <conditionalFormatting sqref="M473">
    <cfRule type="cellIs" dxfId="1956" priority="2646" stopIfTrue="1" operator="lessThan">
      <formula>0</formula>
    </cfRule>
  </conditionalFormatting>
  <conditionalFormatting sqref="N473">
    <cfRule type="cellIs" dxfId="1955" priority="2645" stopIfTrue="1" operator="lessThan">
      <formula>0</formula>
    </cfRule>
  </conditionalFormatting>
  <conditionalFormatting sqref="U474">
    <cfRule type="cellIs" dxfId="1954" priority="2643" stopIfTrue="1" operator="lessThan">
      <formula>0</formula>
    </cfRule>
  </conditionalFormatting>
  <conditionalFormatting sqref="M474">
    <cfRule type="cellIs" dxfId="1953" priority="2642" stopIfTrue="1" operator="lessThan">
      <formula>0</formula>
    </cfRule>
  </conditionalFormatting>
  <conditionalFormatting sqref="N474">
    <cfRule type="cellIs" dxfId="1952" priority="2641" stopIfTrue="1" operator="lessThan">
      <formula>0</formula>
    </cfRule>
  </conditionalFormatting>
  <conditionalFormatting sqref="U475">
    <cfRule type="cellIs" dxfId="1951" priority="2639" stopIfTrue="1" operator="lessThan">
      <formula>0</formula>
    </cfRule>
  </conditionalFormatting>
  <conditionalFormatting sqref="M475">
    <cfRule type="cellIs" dxfId="1950" priority="2638" stopIfTrue="1" operator="lessThan">
      <formula>0</formula>
    </cfRule>
  </conditionalFormatting>
  <conditionalFormatting sqref="N475">
    <cfRule type="cellIs" dxfId="1949" priority="2637" stopIfTrue="1" operator="lessThan">
      <formula>0</formula>
    </cfRule>
  </conditionalFormatting>
  <conditionalFormatting sqref="U476">
    <cfRule type="cellIs" dxfId="1948" priority="2635" stopIfTrue="1" operator="lessThan">
      <formula>0</formula>
    </cfRule>
  </conditionalFormatting>
  <conditionalFormatting sqref="M476">
    <cfRule type="cellIs" dxfId="1947" priority="2634" stopIfTrue="1" operator="lessThan">
      <formula>0</formula>
    </cfRule>
  </conditionalFormatting>
  <conditionalFormatting sqref="N476">
    <cfRule type="cellIs" dxfId="1946" priority="2633" stopIfTrue="1" operator="lessThan">
      <formula>0</formula>
    </cfRule>
  </conditionalFormatting>
  <conditionalFormatting sqref="U477">
    <cfRule type="cellIs" dxfId="1945" priority="2631" stopIfTrue="1" operator="lessThan">
      <formula>0</formula>
    </cfRule>
  </conditionalFormatting>
  <conditionalFormatting sqref="M477">
    <cfRule type="cellIs" dxfId="1944" priority="2630" stopIfTrue="1" operator="lessThan">
      <formula>0</formula>
    </cfRule>
  </conditionalFormatting>
  <conditionalFormatting sqref="N477">
    <cfRule type="cellIs" dxfId="1943" priority="2629" stopIfTrue="1" operator="lessThan">
      <formula>0</formula>
    </cfRule>
  </conditionalFormatting>
  <conditionalFormatting sqref="U478">
    <cfRule type="cellIs" dxfId="1942" priority="2627" stopIfTrue="1" operator="lessThan">
      <formula>0</formula>
    </cfRule>
  </conditionalFormatting>
  <conditionalFormatting sqref="M478">
    <cfRule type="cellIs" dxfId="1941" priority="2626" stopIfTrue="1" operator="lessThan">
      <formula>0</formula>
    </cfRule>
  </conditionalFormatting>
  <conditionalFormatting sqref="N478">
    <cfRule type="cellIs" dxfId="1940" priority="2625" stopIfTrue="1" operator="lessThan">
      <formula>0</formula>
    </cfRule>
  </conditionalFormatting>
  <conditionalFormatting sqref="U479">
    <cfRule type="cellIs" dxfId="1939" priority="2623" stopIfTrue="1" operator="lessThan">
      <formula>0</formula>
    </cfRule>
  </conditionalFormatting>
  <conditionalFormatting sqref="M479">
    <cfRule type="cellIs" dxfId="1938" priority="2622" stopIfTrue="1" operator="lessThan">
      <formula>0</formula>
    </cfRule>
  </conditionalFormatting>
  <conditionalFormatting sqref="N479">
    <cfRule type="cellIs" dxfId="1937" priority="2621" stopIfTrue="1" operator="lessThan">
      <formula>0</formula>
    </cfRule>
  </conditionalFormatting>
  <conditionalFormatting sqref="U480">
    <cfRule type="cellIs" dxfId="1936" priority="2619" stopIfTrue="1" operator="lessThan">
      <formula>0</formula>
    </cfRule>
  </conditionalFormatting>
  <conditionalFormatting sqref="M480">
    <cfRule type="cellIs" dxfId="1935" priority="2618" stopIfTrue="1" operator="lessThan">
      <formula>0</formula>
    </cfRule>
  </conditionalFormatting>
  <conditionalFormatting sqref="N480">
    <cfRule type="cellIs" dxfId="1934" priority="2617" stopIfTrue="1" operator="lessThan">
      <formula>0</formula>
    </cfRule>
  </conditionalFormatting>
  <conditionalFormatting sqref="U481">
    <cfRule type="cellIs" dxfId="1933" priority="2615" stopIfTrue="1" operator="lessThan">
      <formula>0</formula>
    </cfRule>
  </conditionalFormatting>
  <conditionalFormatting sqref="M481">
    <cfRule type="cellIs" dxfId="1932" priority="2614" stopIfTrue="1" operator="lessThan">
      <formula>0</formula>
    </cfRule>
  </conditionalFormatting>
  <conditionalFormatting sqref="N481">
    <cfRule type="cellIs" dxfId="1931" priority="2613" stopIfTrue="1" operator="lessThan">
      <formula>0</formula>
    </cfRule>
  </conditionalFormatting>
  <conditionalFormatting sqref="U482">
    <cfRule type="cellIs" dxfId="1930" priority="2611" stopIfTrue="1" operator="lessThan">
      <formula>0</formula>
    </cfRule>
  </conditionalFormatting>
  <conditionalFormatting sqref="M482">
    <cfRule type="cellIs" dxfId="1929" priority="2610" stopIfTrue="1" operator="lessThan">
      <formula>0</formula>
    </cfRule>
  </conditionalFormatting>
  <conditionalFormatting sqref="N482">
    <cfRule type="cellIs" dxfId="1928" priority="2609" stopIfTrue="1" operator="lessThan">
      <formula>0</formula>
    </cfRule>
  </conditionalFormatting>
  <conditionalFormatting sqref="U483">
    <cfRule type="cellIs" dxfId="1927" priority="2607" stopIfTrue="1" operator="lessThan">
      <formula>0</formula>
    </cfRule>
  </conditionalFormatting>
  <conditionalFormatting sqref="M483">
    <cfRule type="cellIs" dxfId="1926" priority="2606" stopIfTrue="1" operator="lessThan">
      <formula>0</formula>
    </cfRule>
  </conditionalFormatting>
  <conditionalFormatting sqref="N483">
    <cfRule type="cellIs" dxfId="1925" priority="2605" stopIfTrue="1" operator="lessThan">
      <formula>0</formula>
    </cfRule>
  </conditionalFormatting>
  <conditionalFormatting sqref="U484">
    <cfRule type="cellIs" dxfId="1924" priority="2603" stopIfTrue="1" operator="lessThan">
      <formula>0</formula>
    </cfRule>
  </conditionalFormatting>
  <conditionalFormatting sqref="M484">
    <cfRule type="cellIs" dxfId="1923" priority="2602" stopIfTrue="1" operator="lessThan">
      <formula>0</formula>
    </cfRule>
  </conditionalFormatting>
  <conditionalFormatting sqref="N484">
    <cfRule type="cellIs" dxfId="1922" priority="2601" stopIfTrue="1" operator="lessThan">
      <formula>0</formula>
    </cfRule>
  </conditionalFormatting>
  <conditionalFormatting sqref="U485">
    <cfRule type="cellIs" dxfId="1921" priority="2599" stopIfTrue="1" operator="lessThan">
      <formula>0</formula>
    </cfRule>
  </conditionalFormatting>
  <conditionalFormatting sqref="M485">
    <cfRule type="cellIs" dxfId="1920" priority="2598" stopIfTrue="1" operator="lessThan">
      <formula>0</formula>
    </cfRule>
  </conditionalFormatting>
  <conditionalFormatting sqref="N485">
    <cfRule type="cellIs" dxfId="1919" priority="2597" stopIfTrue="1" operator="lessThan">
      <formula>0</formula>
    </cfRule>
  </conditionalFormatting>
  <conditionalFormatting sqref="U486">
    <cfRule type="cellIs" dxfId="1918" priority="2595" stopIfTrue="1" operator="lessThan">
      <formula>0</formula>
    </cfRule>
  </conditionalFormatting>
  <conditionalFormatting sqref="M486">
    <cfRule type="cellIs" dxfId="1917" priority="2594" stopIfTrue="1" operator="lessThan">
      <formula>0</formula>
    </cfRule>
  </conditionalFormatting>
  <conditionalFormatting sqref="N486">
    <cfRule type="cellIs" dxfId="1916" priority="2593" stopIfTrue="1" operator="lessThan">
      <formula>0</formula>
    </cfRule>
  </conditionalFormatting>
  <conditionalFormatting sqref="U487">
    <cfRule type="cellIs" dxfId="1915" priority="2591" stopIfTrue="1" operator="lessThan">
      <formula>0</formula>
    </cfRule>
  </conditionalFormatting>
  <conditionalFormatting sqref="M487">
    <cfRule type="cellIs" dxfId="1914" priority="2590" stopIfTrue="1" operator="lessThan">
      <formula>0</formula>
    </cfRule>
  </conditionalFormatting>
  <conditionalFormatting sqref="N487">
    <cfRule type="cellIs" dxfId="1913" priority="2589" stopIfTrue="1" operator="lessThan">
      <formula>0</formula>
    </cfRule>
  </conditionalFormatting>
  <conditionalFormatting sqref="U488">
    <cfRule type="cellIs" dxfId="1912" priority="2587" stopIfTrue="1" operator="lessThan">
      <formula>0</formula>
    </cfRule>
  </conditionalFormatting>
  <conditionalFormatting sqref="M488">
    <cfRule type="cellIs" dxfId="1911" priority="2586" stopIfTrue="1" operator="lessThan">
      <formula>0</formula>
    </cfRule>
  </conditionalFormatting>
  <conditionalFormatting sqref="N488">
    <cfRule type="cellIs" dxfId="1910" priority="2585" stopIfTrue="1" operator="lessThan">
      <formula>0</formula>
    </cfRule>
  </conditionalFormatting>
  <conditionalFormatting sqref="U489">
    <cfRule type="cellIs" dxfId="1909" priority="2583" stopIfTrue="1" operator="lessThan">
      <formula>0</formula>
    </cfRule>
  </conditionalFormatting>
  <conditionalFormatting sqref="M489">
    <cfRule type="cellIs" dxfId="1908" priority="2582" stopIfTrue="1" operator="lessThan">
      <formula>0</formula>
    </cfRule>
  </conditionalFormatting>
  <conditionalFormatting sqref="N489">
    <cfRule type="cellIs" dxfId="1907" priority="2581" stopIfTrue="1" operator="lessThan">
      <formula>0</formula>
    </cfRule>
  </conditionalFormatting>
  <conditionalFormatting sqref="U490">
    <cfRule type="cellIs" dxfId="1906" priority="2579" stopIfTrue="1" operator="lessThan">
      <formula>0</formula>
    </cfRule>
  </conditionalFormatting>
  <conditionalFormatting sqref="M490">
    <cfRule type="cellIs" dxfId="1905" priority="2578" stopIfTrue="1" operator="lessThan">
      <formula>0</formula>
    </cfRule>
  </conditionalFormatting>
  <conditionalFormatting sqref="N490">
    <cfRule type="cellIs" dxfId="1904" priority="2577" stopIfTrue="1" operator="lessThan">
      <formula>0</formula>
    </cfRule>
  </conditionalFormatting>
  <conditionalFormatting sqref="U491">
    <cfRule type="cellIs" dxfId="1903" priority="2575" stopIfTrue="1" operator="lessThan">
      <formula>0</formula>
    </cfRule>
  </conditionalFormatting>
  <conditionalFormatting sqref="M491">
    <cfRule type="cellIs" dxfId="1902" priority="2574" stopIfTrue="1" operator="lessThan">
      <formula>0</formula>
    </cfRule>
  </conditionalFormatting>
  <conditionalFormatting sqref="N491">
    <cfRule type="cellIs" dxfId="1901" priority="2573" stopIfTrue="1" operator="lessThan">
      <formula>0</formula>
    </cfRule>
  </conditionalFormatting>
  <conditionalFormatting sqref="U492">
    <cfRule type="cellIs" dxfId="1900" priority="2571" stopIfTrue="1" operator="lessThan">
      <formula>0</formula>
    </cfRule>
  </conditionalFormatting>
  <conditionalFormatting sqref="M492">
    <cfRule type="cellIs" dxfId="1899" priority="2570" stopIfTrue="1" operator="lessThan">
      <formula>0</formula>
    </cfRule>
  </conditionalFormatting>
  <conditionalFormatting sqref="N492">
    <cfRule type="cellIs" dxfId="1898" priority="2569" stopIfTrue="1" operator="lessThan">
      <formula>0</formula>
    </cfRule>
  </conditionalFormatting>
  <conditionalFormatting sqref="U493">
    <cfRule type="cellIs" dxfId="1897" priority="2567" stopIfTrue="1" operator="lessThan">
      <formula>0</formula>
    </cfRule>
  </conditionalFormatting>
  <conditionalFormatting sqref="M493">
    <cfRule type="cellIs" dxfId="1896" priority="2566" stopIfTrue="1" operator="lessThan">
      <formula>0</formula>
    </cfRule>
  </conditionalFormatting>
  <conditionalFormatting sqref="N493">
    <cfRule type="cellIs" dxfId="1895" priority="2565" stopIfTrue="1" operator="lessThan">
      <formula>0</formula>
    </cfRule>
  </conditionalFormatting>
  <conditionalFormatting sqref="U494">
    <cfRule type="cellIs" dxfId="1894" priority="2563" stopIfTrue="1" operator="lessThan">
      <formula>0</formula>
    </cfRule>
  </conditionalFormatting>
  <conditionalFormatting sqref="M494">
    <cfRule type="cellIs" dxfId="1893" priority="2562" stopIfTrue="1" operator="lessThan">
      <formula>0</formula>
    </cfRule>
  </conditionalFormatting>
  <conditionalFormatting sqref="N494">
    <cfRule type="cellIs" dxfId="1892" priority="2561" stopIfTrue="1" operator="lessThan">
      <formula>0</formula>
    </cfRule>
  </conditionalFormatting>
  <conditionalFormatting sqref="U495">
    <cfRule type="cellIs" dxfId="1891" priority="2559" stopIfTrue="1" operator="lessThan">
      <formula>0</formula>
    </cfRule>
  </conditionalFormatting>
  <conditionalFormatting sqref="M495">
    <cfRule type="cellIs" dxfId="1890" priority="2558" stopIfTrue="1" operator="lessThan">
      <formula>0</formula>
    </cfRule>
  </conditionalFormatting>
  <conditionalFormatting sqref="N495">
    <cfRule type="cellIs" dxfId="1889" priority="2557" stopIfTrue="1" operator="lessThan">
      <formula>0</formula>
    </cfRule>
  </conditionalFormatting>
  <conditionalFormatting sqref="U496">
    <cfRule type="cellIs" dxfId="1888" priority="2555" stopIfTrue="1" operator="lessThan">
      <formula>0</formula>
    </cfRule>
  </conditionalFormatting>
  <conditionalFormatting sqref="M496">
    <cfRule type="cellIs" dxfId="1887" priority="2554" stopIfTrue="1" operator="lessThan">
      <formula>0</formula>
    </cfRule>
  </conditionalFormatting>
  <conditionalFormatting sqref="N496">
    <cfRule type="cellIs" dxfId="1886" priority="2553" stopIfTrue="1" operator="lessThan">
      <formula>0</formula>
    </cfRule>
  </conditionalFormatting>
  <conditionalFormatting sqref="U497">
    <cfRule type="cellIs" dxfId="1885" priority="2551" stopIfTrue="1" operator="lessThan">
      <formula>0</formula>
    </cfRule>
  </conditionalFormatting>
  <conditionalFormatting sqref="M497">
    <cfRule type="cellIs" dxfId="1884" priority="2550" stopIfTrue="1" operator="lessThan">
      <formula>0</formula>
    </cfRule>
  </conditionalFormatting>
  <conditionalFormatting sqref="N497">
    <cfRule type="cellIs" dxfId="1883" priority="2549" stopIfTrue="1" operator="lessThan">
      <formula>0</formula>
    </cfRule>
  </conditionalFormatting>
  <conditionalFormatting sqref="U498">
    <cfRule type="cellIs" dxfId="1882" priority="2547" stopIfTrue="1" operator="lessThan">
      <formula>0</formula>
    </cfRule>
  </conditionalFormatting>
  <conditionalFormatting sqref="M498">
    <cfRule type="cellIs" dxfId="1881" priority="2546" stopIfTrue="1" operator="lessThan">
      <formula>0</formula>
    </cfRule>
  </conditionalFormatting>
  <conditionalFormatting sqref="N498">
    <cfRule type="cellIs" dxfId="1880" priority="2545" stopIfTrue="1" operator="lessThan">
      <formula>0</formula>
    </cfRule>
  </conditionalFormatting>
  <conditionalFormatting sqref="U499">
    <cfRule type="cellIs" dxfId="1879" priority="2543" stopIfTrue="1" operator="lessThan">
      <formula>0</formula>
    </cfRule>
  </conditionalFormatting>
  <conditionalFormatting sqref="M499">
    <cfRule type="cellIs" dxfId="1878" priority="2542" stopIfTrue="1" operator="lessThan">
      <formula>0</formula>
    </cfRule>
  </conditionalFormatting>
  <conditionalFormatting sqref="N499">
    <cfRule type="cellIs" dxfId="1877" priority="2541" stopIfTrue="1" operator="lessThan">
      <formula>0</formula>
    </cfRule>
  </conditionalFormatting>
  <conditionalFormatting sqref="U500">
    <cfRule type="cellIs" dxfId="1876" priority="2539" stopIfTrue="1" operator="lessThan">
      <formula>0</formula>
    </cfRule>
  </conditionalFormatting>
  <conditionalFormatting sqref="M500">
    <cfRule type="cellIs" dxfId="1875" priority="2538" stopIfTrue="1" operator="lessThan">
      <formula>0</formula>
    </cfRule>
  </conditionalFormatting>
  <conditionalFormatting sqref="N500">
    <cfRule type="cellIs" dxfId="1874" priority="2537" stopIfTrue="1" operator="lessThan">
      <formula>0</formula>
    </cfRule>
  </conditionalFormatting>
  <conditionalFormatting sqref="U501">
    <cfRule type="cellIs" dxfId="1873" priority="2535" stopIfTrue="1" operator="lessThan">
      <formula>0</formula>
    </cfRule>
  </conditionalFormatting>
  <conditionalFormatting sqref="M501">
    <cfRule type="cellIs" dxfId="1872" priority="2534" stopIfTrue="1" operator="lessThan">
      <formula>0</formula>
    </cfRule>
  </conditionalFormatting>
  <conditionalFormatting sqref="N501">
    <cfRule type="cellIs" dxfId="1871" priority="2533" stopIfTrue="1" operator="lessThan">
      <formula>0</formula>
    </cfRule>
  </conditionalFormatting>
  <conditionalFormatting sqref="U502">
    <cfRule type="cellIs" dxfId="1870" priority="2531" stopIfTrue="1" operator="lessThan">
      <formula>0</formula>
    </cfRule>
  </conditionalFormatting>
  <conditionalFormatting sqref="M502">
    <cfRule type="cellIs" dxfId="1869" priority="2530" stopIfTrue="1" operator="lessThan">
      <formula>0</formula>
    </cfRule>
  </conditionalFormatting>
  <conditionalFormatting sqref="N502">
    <cfRule type="cellIs" dxfId="1868" priority="2529" stopIfTrue="1" operator="lessThan">
      <formula>0</formula>
    </cfRule>
  </conditionalFormatting>
  <conditionalFormatting sqref="U503">
    <cfRule type="cellIs" dxfId="1867" priority="2527" stopIfTrue="1" operator="lessThan">
      <formula>0</formula>
    </cfRule>
  </conditionalFormatting>
  <conditionalFormatting sqref="M503">
    <cfRule type="cellIs" dxfId="1866" priority="2526" stopIfTrue="1" operator="lessThan">
      <formula>0</formula>
    </cfRule>
  </conditionalFormatting>
  <conditionalFormatting sqref="N503">
    <cfRule type="cellIs" dxfId="1865" priority="2525" stopIfTrue="1" operator="lessThan">
      <formula>0</formula>
    </cfRule>
  </conditionalFormatting>
  <conditionalFormatting sqref="U504">
    <cfRule type="cellIs" dxfId="1864" priority="2523" stopIfTrue="1" operator="lessThan">
      <formula>0</formula>
    </cfRule>
  </conditionalFormatting>
  <conditionalFormatting sqref="M504">
    <cfRule type="cellIs" dxfId="1863" priority="2522" stopIfTrue="1" operator="lessThan">
      <formula>0</formula>
    </cfRule>
  </conditionalFormatting>
  <conditionalFormatting sqref="N504">
    <cfRule type="cellIs" dxfId="1862" priority="2521" stopIfTrue="1" operator="lessThan">
      <formula>0</formula>
    </cfRule>
  </conditionalFormatting>
  <conditionalFormatting sqref="U505">
    <cfRule type="cellIs" dxfId="1861" priority="2519" stopIfTrue="1" operator="lessThan">
      <formula>0</formula>
    </cfRule>
  </conditionalFormatting>
  <conditionalFormatting sqref="M505">
    <cfRule type="cellIs" dxfId="1860" priority="2518" stopIfTrue="1" operator="lessThan">
      <formula>0</formula>
    </cfRule>
  </conditionalFormatting>
  <conditionalFormatting sqref="N505">
    <cfRule type="cellIs" dxfId="1859" priority="2517" stopIfTrue="1" operator="lessThan">
      <formula>0</formula>
    </cfRule>
  </conditionalFormatting>
  <conditionalFormatting sqref="U506">
    <cfRule type="cellIs" dxfId="1858" priority="2515" stopIfTrue="1" operator="lessThan">
      <formula>0</formula>
    </cfRule>
  </conditionalFormatting>
  <conditionalFormatting sqref="M506">
    <cfRule type="cellIs" dxfId="1857" priority="2514" stopIfTrue="1" operator="lessThan">
      <formula>0</formula>
    </cfRule>
  </conditionalFormatting>
  <conditionalFormatting sqref="N506">
    <cfRule type="cellIs" dxfId="1856" priority="2513" stopIfTrue="1" operator="lessThan">
      <formula>0</formula>
    </cfRule>
  </conditionalFormatting>
  <conditionalFormatting sqref="U507">
    <cfRule type="cellIs" dxfId="1855" priority="2511" stopIfTrue="1" operator="lessThan">
      <formula>0</formula>
    </cfRule>
  </conditionalFormatting>
  <conditionalFormatting sqref="M507">
    <cfRule type="cellIs" dxfId="1854" priority="2510" stopIfTrue="1" operator="lessThan">
      <formula>0</formula>
    </cfRule>
  </conditionalFormatting>
  <conditionalFormatting sqref="N507">
    <cfRule type="cellIs" dxfId="1853" priority="2509" stopIfTrue="1" operator="lessThan">
      <formula>0</formula>
    </cfRule>
  </conditionalFormatting>
  <conditionalFormatting sqref="U508">
    <cfRule type="cellIs" dxfId="1852" priority="2507" stopIfTrue="1" operator="lessThan">
      <formula>0</formula>
    </cfRule>
  </conditionalFormatting>
  <conditionalFormatting sqref="M508">
    <cfRule type="cellIs" dxfId="1851" priority="2506" stopIfTrue="1" operator="lessThan">
      <formula>0</formula>
    </cfRule>
  </conditionalFormatting>
  <conditionalFormatting sqref="N508">
    <cfRule type="cellIs" dxfId="1850" priority="2505" stopIfTrue="1" operator="lessThan">
      <formula>0</formula>
    </cfRule>
  </conditionalFormatting>
  <conditionalFormatting sqref="U509">
    <cfRule type="cellIs" dxfId="1849" priority="2503" stopIfTrue="1" operator="lessThan">
      <formula>0</formula>
    </cfRule>
  </conditionalFormatting>
  <conditionalFormatting sqref="M509">
    <cfRule type="cellIs" dxfId="1848" priority="2502" stopIfTrue="1" operator="lessThan">
      <formula>0</formula>
    </cfRule>
  </conditionalFormatting>
  <conditionalFormatting sqref="N509">
    <cfRule type="cellIs" dxfId="1847" priority="2501" stopIfTrue="1" operator="lessThan">
      <formula>0</formula>
    </cfRule>
  </conditionalFormatting>
  <conditionalFormatting sqref="U510">
    <cfRule type="cellIs" dxfId="1846" priority="2499" stopIfTrue="1" operator="lessThan">
      <formula>0</formula>
    </cfRule>
  </conditionalFormatting>
  <conditionalFormatting sqref="M510">
    <cfRule type="cellIs" dxfId="1845" priority="2498" stopIfTrue="1" operator="lessThan">
      <formula>0</formula>
    </cfRule>
  </conditionalFormatting>
  <conditionalFormatting sqref="N510">
    <cfRule type="cellIs" dxfId="1844" priority="2497" stopIfTrue="1" operator="lessThan">
      <formula>0</formula>
    </cfRule>
  </conditionalFormatting>
  <conditionalFormatting sqref="U511">
    <cfRule type="cellIs" dxfId="1843" priority="2495" stopIfTrue="1" operator="lessThan">
      <formula>0</formula>
    </cfRule>
  </conditionalFormatting>
  <conditionalFormatting sqref="M511">
    <cfRule type="cellIs" dxfId="1842" priority="2494" stopIfTrue="1" operator="lessThan">
      <formula>0</formula>
    </cfRule>
  </conditionalFormatting>
  <conditionalFormatting sqref="N511">
    <cfRule type="cellIs" dxfId="1841" priority="2493" stopIfTrue="1" operator="lessThan">
      <formula>0</formula>
    </cfRule>
  </conditionalFormatting>
  <conditionalFormatting sqref="U512">
    <cfRule type="cellIs" dxfId="1840" priority="2491" stopIfTrue="1" operator="lessThan">
      <formula>0</formula>
    </cfRule>
  </conditionalFormatting>
  <conditionalFormatting sqref="M512">
    <cfRule type="cellIs" dxfId="1839" priority="2490" stopIfTrue="1" operator="lessThan">
      <formula>0</formula>
    </cfRule>
  </conditionalFormatting>
  <conditionalFormatting sqref="N512">
    <cfRule type="cellIs" dxfId="1838" priority="2489" stopIfTrue="1" operator="lessThan">
      <formula>0</formula>
    </cfRule>
  </conditionalFormatting>
  <conditionalFormatting sqref="U513">
    <cfRule type="cellIs" dxfId="1837" priority="2487" stopIfTrue="1" operator="lessThan">
      <formula>0</formula>
    </cfRule>
  </conditionalFormatting>
  <conditionalFormatting sqref="M513">
    <cfRule type="cellIs" dxfId="1836" priority="2486" stopIfTrue="1" operator="lessThan">
      <formula>0</formula>
    </cfRule>
  </conditionalFormatting>
  <conditionalFormatting sqref="N513">
    <cfRule type="cellIs" dxfId="1835" priority="2485" stopIfTrue="1" operator="lessThan">
      <formula>0</formula>
    </cfRule>
  </conditionalFormatting>
  <conditionalFormatting sqref="U514">
    <cfRule type="cellIs" dxfId="1834" priority="2483" stopIfTrue="1" operator="lessThan">
      <formula>0</formula>
    </cfRule>
  </conditionalFormatting>
  <conditionalFormatting sqref="M514">
    <cfRule type="cellIs" dxfId="1833" priority="2482" stopIfTrue="1" operator="lessThan">
      <formula>0</formula>
    </cfRule>
  </conditionalFormatting>
  <conditionalFormatting sqref="N514">
    <cfRule type="cellIs" dxfId="1832" priority="2481" stopIfTrue="1" operator="lessThan">
      <formula>0</formula>
    </cfRule>
  </conditionalFormatting>
  <conditionalFormatting sqref="U515">
    <cfRule type="cellIs" dxfId="1831" priority="2479" stopIfTrue="1" operator="lessThan">
      <formula>0</formula>
    </cfRule>
  </conditionalFormatting>
  <conditionalFormatting sqref="M515">
    <cfRule type="cellIs" dxfId="1830" priority="2478" stopIfTrue="1" operator="lessThan">
      <formula>0</formula>
    </cfRule>
  </conditionalFormatting>
  <conditionalFormatting sqref="N515">
    <cfRule type="cellIs" dxfId="1829" priority="2477" stopIfTrue="1" operator="lessThan">
      <formula>0</formula>
    </cfRule>
  </conditionalFormatting>
  <conditionalFormatting sqref="U516">
    <cfRule type="cellIs" dxfId="1828" priority="2475" stopIfTrue="1" operator="lessThan">
      <formula>0</formula>
    </cfRule>
  </conditionalFormatting>
  <conditionalFormatting sqref="M516">
    <cfRule type="cellIs" dxfId="1827" priority="2474" stopIfTrue="1" operator="lessThan">
      <formula>0</formula>
    </cfRule>
  </conditionalFormatting>
  <conditionalFormatting sqref="N516">
    <cfRule type="cellIs" dxfId="1826" priority="2473" stopIfTrue="1" operator="lessThan">
      <formula>0</formula>
    </cfRule>
  </conditionalFormatting>
  <conditionalFormatting sqref="U517">
    <cfRule type="cellIs" dxfId="1825" priority="2471" stopIfTrue="1" operator="lessThan">
      <formula>0</formula>
    </cfRule>
  </conditionalFormatting>
  <conditionalFormatting sqref="M517">
    <cfRule type="cellIs" dxfId="1824" priority="2470" stopIfTrue="1" operator="lessThan">
      <formula>0</formula>
    </cfRule>
  </conditionalFormatting>
  <conditionalFormatting sqref="N517">
    <cfRule type="cellIs" dxfId="1823" priority="2469" stopIfTrue="1" operator="lessThan">
      <formula>0</formula>
    </cfRule>
  </conditionalFormatting>
  <conditionalFormatting sqref="U518">
    <cfRule type="cellIs" dxfId="1822" priority="2467" stopIfTrue="1" operator="lessThan">
      <formula>0</formula>
    </cfRule>
  </conditionalFormatting>
  <conditionalFormatting sqref="M518">
    <cfRule type="cellIs" dxfId="1821" priority="2466" stopIfTrue="1" operator="lessThan">
      <formula>0</formula>
    </cfRule>
  </conditionalFormatting>
  <conditionalFormatting sqref="N518">
    <cfRule type="cellIs" dxfId="1820" priority="2465" stopIfTrue="1" operator="lessThan">
      <formula>0</formula>
    </cfRule>
  </conditionalFormatting>
  <conditionalFormatting sqref="U519">
    <cfRule type="cellIs" dxfId="1819" priority="2463" stopIfTrue="1" operator="lessThan">
      <formula>0</formula>
    </cfRule>
  </conditionalFormatting>
  <conditionalFormatting sqref="M519">
    <cfRule type="cellIs" dxfId="1818" priority="2462" stopIfTrue="1" operator="lessThan">
      <formula>0</formula>
    </cfRule>
  </conditionalFormatting>
  <conditionalFormatting sqref="N519">
    <cfRule type="cellIs" dxfId="1817" priority="2461" stopIfTrue="1" operator="lessThan">
      <formula>0</formula>
    </cfRule>
  </conditionalFormatting>
  <conditionalFormatting sqref="U520">
    <cfRule type="cellIs" dxfId="1816" priority="2459" stopIfTrue="1" operator="lessThan">
      <formula>0</formula>
    </cfRule>
  </conditionalFormatting>
  <conditionalFormatting sqref="M520">
    <cfRule type="cellIs" dxfId="1815" priority="2458" stopIfTrue="1" operator="lessThan">
      <formula>0</formula>
    </cfRule>
  </conditionalFormatting>
  <conditionalFormatting sqref="N520">
    <cfRule type="cellIs" dxfId="1814" priority="2457" stopIfTrue="1" operator="lessThan">
      <formula>0</formula>
    </cfRule>
  </conditionalFormatting>
  <conditionalFormatting sqref="U521">
    <cfRule type="cellIs" dxfId="1813" priority="2455" stopIfTrue="1" operator="lessThan">
      <formula>0</formula>
    </cfRule>
  </conditionalFormatting>
  <conditionalFormatting sqref="M521">
    <cfRule type="cellIs" dxfId="1812" priority="2454" stopIfTrue="1" operator="lessThan">
      <formula>0</formula>
    </cfRule>
  </conditionalFormatting>
  <conditionalFormatting sqref="N521">
    <cfRule type="cellIs" dxfId="1811" priority="2453" stopIfTrue="1" operator="lessThan">
      <formula>0</formula>
    </cfRule>
  </conditionalFormatting>
  <conditionalFormatting sqref="U522">
    <cfRule type="cellIs" dxfId="1810" priority="2451" stopIfTrue="1" operator="lessThan">
      <formula>0</formula>
    </cfRule>
  </conditionalFormatting>
  <conditionalFormatting sqref="M522">
    <cfRule type="cellIs" dxfId="1809" priority="2450" stopIfTrue="1" operator="lessThan">
      <formula>0</formula>
    </cfRule>
  </conditionalFormatting>
  <conditionalFormatting sqref="N522">
    <cfRule type="cellIs" dxfId="1808" priority="2449" stopIfTrue="1" operator="lessThan">
      <formula>0</formula>
    </cfRule>
  </conditionalFormatting>
  <conditionalFormatting sqref="U523">
    <cfRule type="cellIs" dxfId="1807" priority="2447" stopIfTrue="1" operator="lessThan">
      <formula>0</formula>
    </cfRule>
  </conditionalFormatting>
  <conditionalFormatting sqref="M523">
    <cfRule type="cellIs" dxfId="1806" priority="2446" stopIfTrue="1" operator="lessThan">
      <formula>0</formula>
    </cfRule>
  </conditionalFormatting>
  <conditionalFormatting sqref="N523">
    <cfRule type="cellIs" dxfId="1805" priority="2445" stopIfTrue="1" operator="lessThan">
      <formula>0</formula>
    </cfRule>
  </conditionalFormatting>
  <conditionalFormatting sqref="U524">
    <cfRule type="cellIs" dxfId="1804" priority="2443" stopIfTrue="1" operator="lessThan">
      <formula>0</formula>
    </cfRule>
  </conditionalFormatting>
  <conditionalFormatting sqref="M524">
    <cfRule type="cellIs" dxfId="1803" priority="2442" stopIfTrue="1" operator="lessThan">
      <formula>0</formula>
    </cfRule>
  </conditionalFormatting>
  <conditionalFormatting sqref="N524">
    <cfRule type="cellIs" dxfId="1802" priority="2441" stopIfTrue="1" operator="lessThan">
      <formula>0</formula>
    </cfRule>
  </conditionalFormatting>
  <conditionalFormatting sqref="U525">
    <cfRule type="cellIs" dxfId="1801" priority="2439" stopIfTrue="1" operator="lessThan">
      <formula>0</formula>
    </cfRule>
  </conditionalFormatting>
  <conditionalFormatting sqref="M525">
    <cfRule type="cellIs" dxfId="1800" priority="2438" stopIfTrue="1" operator="lessThan">
      <formula>0</formula>
    </cfRule>
  </conditionalFormatting>
  <conditionalFormatting sqref="N525">
    <cfRule type="cellIs" dxfId="1799" priority="2437" stopIfTrue="1" operator="lessThan">
      <formula>0</formula>
    </cfRule>
  </conditionalFormatting>
  <conditionalFormatting sqref="U526">
    <cfRule type="cellIs" dxfId="1798" priority="2435" stopIfTrue="1" operator="lessThan">
      <formula>0</formula>
    </cfRule>
  </conditionalFormatting>
  <conditionalFormatting sqref="M526">
    <cfRule type="cellIs" dxfId="1797" priority="2434" stopIfTrue="1" operator="lessThan">
      <formula>0</formula>
    </cfRule>
  </conditionalFormatting>
  <conditionalFormatting sqref="N526">
    <cfRule type="cellIs" dxfId="1796" priority="2433" stopIfTrue="1" operator="lessThan">
      <formula>0</formula>
    </cfRule>
  </conditionalFormatting>
  <conditionalFormatting sqref="U527">
    <cfRule type="cellIs" dxfId="1795" priority="2431" stopIfTrue="1" operator="lessThan">
      <formula>0</formula>
    </cfRule>
  </conditionalFormatting>
  <conditionalFormatting sqref="M527">
    <cfRule type="cellIs" dxfId="1794" priority="2430" stopIfTrue="1" operator="lessThan">
      <formula>0</formula>
    </cfRule>
  </conditionalFormatting>
  <conditionalFormatting sqref="N527">
    <cfRule type="cellIs" dxfId="1793" priority="2429" stopIfTrue="1" operator="lessThan">
      <formula>0</formula>
    </cfRule>
  </conditionalFormatting>
  <conditionalFormatting sqref="U528">
    <cfRule type="cellIs" dxfId="1792" priority="2427" stopIfTrue="1" operator="lessThan">
      <formula>0</formula>
    </cfRule>
  </conditionalFormatting>
  <conditionalFormatting sqref="M528">
    <cfRule type="cellIs" dxfId="1791" priority="2426" stopIfTrue="1" operator="lessThan">
      <formula>0</formula>
    </cfRule>
  </conditionalFormatting>
  <conditionalFormatting sqref="N528">
    <cfRule type="cellIs" dxfId="1790" priority="2425" stopIfTrue="1" operator="lessThan">
      <formula>0</formula>
    </cfRule>
  </conditionalFormatting>
  <conditionalFormatting sqref="U529">
    <cfRule type="cellIs" dxfId="1789" priority="2423" stopIfTrue="1" operator="lessThan">
      <formula>0</formula>
    </cfRule>
  </conditionalFormatting>
  <conditionalFormatting sqref="M529">
    <cfRule type="cellIs" dxfId="1788" priority="2422" stopIfTrue="1" operator="lessThan">
      <formula>0</formula>
    </cfRule>
  </conditionalFormatting>
  <conditionalFormatting sqref="N529">
    <cfRule type="cellIs" dxfId="1787" priority="2421" stopIfTrue="1" operator="lessThan">
      <formula>0</formula>
    </cfRule>
  </conditionalFormatting>
  <conditionalFormatting sqref="U530">
    <cfRule type="cellIs" dxfId="1786" priority="2419" stopIfTrue="1" operator="lessThan">
      <formula>0</formula>
    </cfRule>
  </conditionalFormatting>
  <conditionalFormatting sqref="M530">
    <cfRule type="cellIs" dxfId="1785" priority="2418" stopIfTrue="1" operator="lessThan">
      <formula>0</formula>
    </cfRule>
  </conditionalFormatting>
  <conditionalFormatting sqref="N530">
    <cfRule type="cellIs" dxfId="1784" priority="2417" stopIfTrue="1" operator="lessThan">
      <formula>0</formula>
    </cfRule>
  </conditionalFormatting>
  <conditionalFormatting sqref="U531">
    <cfRule type="cellIs" dxfId="1783" priority="2415" stopIfTrue="1" operator="lessThan">
      <formula>0</formula>
    </cfRule>
  </conditionalFormatting>
  <conditionalFormatting sqref="M531">
    <cfRule type="cellIs" dxfId="1782" priority="2414" stopIfTrue="1" operator="lessThan">
      <formula>0</formula>
    </cfRule>
  </conditionalFormatting>
  <conditionalFormatting sqref="N531">
    <cfRule type="cellIs" dxfId="1781" priority="2413" stopIfTrue="1" operator="lessThan">
      <formula>0</formula>
    </cfRule>
  </conditionalFormatting>
  <conditionalFormatting sqref="U532">
    <cfRule type="cellIs" dxfId="1780" priority="2411" stopIfTrue="1" operator="lessThan">
      <formula>0</formula>
    </cfRule>
  </conditionalFormatting>
  <conditionalFormatting sqref="M532">
    <cfRule type="cellIs" dxfId="1779" priority="2410" stopIfTrue="1" operator="lessThan">
      <formula>0</formula>
    </cfRule>
  </conditionalFormatting>
  <conditionalFormatting sqref="N532">
    <cfRule type="cellIs" dxfId="1778" priority="2409" stopIfTrue="1" operator="lessThan">
      <formula>0</formula>
    </cfRule>
  </conditionalFormatting>
  <conditionalFormatting sqref="U533">
    <cfRule type="cellIs" dxfId="1777" priority="2407" stopIfTrue="1" operator="lessThan">
      <formula>0</formula>
    </cfRule>
  </conditionalFormatting>
  <conditionalFormatting sqref="M533">
    <cfRule type="cellIs" dxfId="1776" priority="2406" stopIfTrue="1" operator="lessThan">
      <formula>0</formula>
    </cfRule>
  </conditionalFormatting>
  <conditionalFormatting sqref="N533">
    <cfRule type="cellIs" dxfId="1775" priority="2405" stopIfTrue="1" operator="lessThan">
      <formula>0</formula>
    </cfRule>
  </conditionalFormatting>
  <conditionalFormatting sqref="U534">
    <cfRule type="cellIs" dxfId="1774" priority="2403" stopIfTrue="1" operator="lessThan">
      <formula>0</formula>
    </cfRule>
  </conditionalFormatting>
  <conditionalFormatting sqref="M534">
    <cfRule type="cellIs" dxfId="1773" priority="2402" stopIfTrue="1" operator="lessThan">
      <formula>0</formula>
    </cfRule>
  </conditionalFormatting>
  <conditionalFormatting sqref="N534">
    <cfRule type="cellIs" dxfId="1772" priority="2401" stopIfTrue="1" operator="lessThan">
      <formula>0</formula>
    </cfRule>
  </conditionalFormatting>
  <conditionalFormatting sqref="U535">
    <cfRule type="cellIs" dxfId="1771" priority="2399" stopIfTrue="1" operator="lessThan">
      <formula>0</formula>
    </cfRule>
  </conditionalFormatting>
  <conditionalFormatting sqref="M535">
    <cfRule type="cellIs" dxfId="1770" priority="2398" stopIfTrue="1" operator="lessThan">
      <formula>0</formula>
    </cfRule>
  </conditionalFormatting>
  <conditionalFormatting sqref="N535">
    <cfRule type="cellIs" dxfId="1769" priority="2397" stopIfTrue="1" operator="lessThan">
      <formula>0</formula>
    </cfRule>
  </conditionalFormatting>
  <conditionalFormatting sqref="U536">
    <cfRule type="cellIs" dxfId="1768" priority="2395" stopIfTrue="1" operator="lessThan">
      <formula>0</formula>
    </cfRule>
  </conditionalFormatting>
  <conditionalFormatting sqref="M536">
    <cfRule type="cellIs" dxfId="1767" priority="2394" stopIfTrue="1" operator="lessThan">
      <formula>0</formula>
    </cfRule>
  </conditionalFormatting>
  <conditionalFormatting sqref="N536">
    <cfRule type="cellIs" dxfId="1766" priority="2393" stopIfTrue="1" operator="lessThan">
      <formula>0</formula>
    </cfRule>
  </conditionalFormatting>
  <conditionalFormatting sqref="U537">
    <cfRule type="cellIs" dxfId="1765" priority="2391" stopIfTrue="1" operator="lessThan">
      <formula>0</formula>
    </cfRule>
  </conditionalFormatting>
  <conditionalFormatting sqref="M537">
    <cfRule type="cellIs" dxfId="1764" priority="2390" stopIfTrue="1" operator="lessThan">
      <formula>0</formula>
    </cfRule>
  </conditionalFormatting>
  <conditionalFormatting sqref="N537">
    <cfRule type="cellIs" dxfId="1763" priority="2389" stopIfTrue="1" operator="lessThan">
      <formula>0</formula>
    </cfRule>
  </conditionalFormatting>
  <conditionalFormatting sqref="U538">
    <cfRule type="cellIs" dxfId="1762" priority="2387" stopIfTrue="1" operator="lessThan">
      <formula>0</formula>
    </cfRule>
  </conditionalFormatting>
  <conditionalFormatting sqref="M538">
    <cfRule type="cellIs" dxfId="1761" priority="2386" stopIfTrue="1" operator="lessThan">
      <formula>0</formula>
    </cfRule>
  </conditionalFormatting>
  <conditionalFormatting sqref="N538">
    <cfRule type="cellIs" dxfId="1760" priority="2385" stopIfTrue="1" operator="lessThan">
      <formula>0</formula>
    </cfRule>
  </conditionalFormatting>
  <conditionalFormatting sqref="U539">
    <cfRule type="cellIs" dxfId="1759" priority="2383" stopIfTrue="1" operator="lessThan">
      <formula>0</formula>
    </cfRule>
  </conditionalFormatting>
  <conditionalFormatting sqref="M539">
    <cfRule type="cellIs" dxfId="1758" priority="2382" stopIfTrue="1" operator="lessThan">
      <formula>0</formula>
    </cfRule>
  </conditionalFormatting>
  <conditionalFormatting sqref="N539">
    <cfRule type="cellIs" dxfId="1757" priority="2381" stopIfTrue="1" operator="lessThan">
      <formula>0</formula>
    </cfRule>
  </conditionalFormatting>
  <conditionalFormatting sqref="U540">
    <cfRule type="cellIs" dxfId="1756" priority="2379" stopIfTrue="1" operator="lessThan">
      <formula>0</formula>
    </cfRule>
  </conditionalFormatting>
  <conditionalFormatting sqref="M540">
    <cfRule type="cellIs" dxfId="1755" priority="2378" stopIfTrue="1" operator="lessThan">
      <formula>0</formula>
    </cfRule>
  </conditionalFormatting>
  <conditionalFormatting sqref="N540">
    <cfRule type="cellIs" dxfId="1754" priority="2377" stopIfTrue="1" operator="lessThan">
      <formula>0</formula>
    </cfRule>
  </conditionalFormatting>
  <conditionalFormatting sqref="U541">
    <cfRule type="cellIs" dxfId="1753" priority="2375" stopIfTrue="1" operator="lessThan">
      <formula>0</formula>
    </cfRule>
  </conditionalFormatting>
  <conditionalFormatting sqref="M541">
    <cfRule type="cellIs" dxfId="1752" priority="2374" stopIfTrue="1" operator="lessThan">
      <formula>0</formula>
    </cfRule>
  </conditionalFormatting>
  <conditionalFormatting sqref="N541">
    <cfRule type="cellIs" dxfId="1751" priority="2373" stopIfTrue="1" operator="lessThan">
      <formula>0</formula>
    </cfRule>
  </conditionalFormatting>
  <conditionalFormatting sqref="U542">
    <cfRule type="cellIs" dxfId="1750" priority="2371" stopIfTrue="1" operator="lessThan">
      <formula>0</formula>
    </cfRule>
  </conditionalFormatting>
  <conditionalFormatting sqref="M542">
    <cfRule type="cellIs" dxfId="1749" priority="2370" stopIfTrue="1" operator="lessThan">
      <formula>0</formula>
    </cfRule>
  </conditionalFormatting>
  <conditionalFormatting sqref="N542">
    <cfRule type="cellIs" dxfId="1748" priority="2369" stopIfTrue="1" operator="lessThan">
      <formula>0</formula>
    </cfRule>
  </conditionalFormatting>
  <conditionalFormatting sqref="U543">
    <cfRule type="cellIs" dxfId="1747" priority="2367" stopIfTrue="1" operator="lessThan">
      <formula>0</formula>
    </cfRule>
  </conditionalFormatting>
  <conditionalFormatting sqref="M543">
    <cfRule type="cellIs" dxfId="1746" priority="2366" stopIfTrue="1" operator="lessThan">
      <formula>0</formula>
    </cfRule>
  </conditionalFormatting>
  <conditionalFormatting sqref="N543">
    <cfRule type="cellIs" dxfId="1745" priority="2365" stopIfTrue="1" operator="lessThan">
      <formula>0</formula>
    </cfRule>
  </conditionalFormatting>
  <conditionalFormatting sqref="U544">
    <cfRule type="cellIs" dxfId="1744" priority="2363" stopIfTrue="1" operator="lessThan">
      <formula>0</formula>
    </cfRule>
  </conditionalFormatting>
  <conditionalFormatting sqref="M544">
    <cfRule type="cellIs" dxfId="1743" priority="2362" stopIfTrue="1" operator="lessThan">
      <formula>0</formula>
    </cfRule>
  </conditionalFormatting>
  <conditionalFormatting sqref="N544">
    <cfRule type="cellIs" dxfId="1742" priority="2361" stopIfTrue="1" operator="lessThan">
      <formula>0</formula>
    </cfRule>
  </conditionalFormatting>
  <conditionalFormatting sqref="U545">
    <cfRule type="cellIs" dxfId="1741" priority="2359" stopIfTrue="1" operator="lessThan">
      <formula>0</formula>
    </cfRule>
  </conditionalFormatting>
  <conditionalFormatting sqref="M545">
    <cfRule type="cellIs" dxfId="1740" priority="2358" stopIfTrue="1" operator="lessThan">
      <formula>0</formula>
    </cfRule>
  </conditionalFormatting>
  <conditionalFormatting sqref="N545">
    <cfRule type="cellIs" dxfId="1739" priority="2357" stopIfTrue="1" operator="lessThan">
      <formula>0</formula>
    </cfRule>
  </conditionalFormatting>
  <conditionalFormatting sqref="U546">
    <cfRule type="cellIs" dxfId="1738" priority="2355" stopIfTrue="1" operator="lessThan">
      <formula>0</formula>
    </cfRule>
  </conditionalFormatting>
  <conditionalFormatting sqref="M546">
    <cfRule type="cellIs" dxfId="1737" priority="2354" stopIfTrue="1" operator="lessThan">
      <formula>0</formula>
    </cfRule>
  </conditionalFormatting>
  <conditionalFormatting sqref="N546">
    <cfRule type="cellIs" dxfId="1736" priority="2353" stopIfTrue="1" operator="lessThan">
      <formula>0</formula>
    </cfRule>
  </conditionalFormatting>
  <conditionalFormatting sqref="U547">
    <cfRule type="cellIs" dxfId="1735" priority="2351" stopIfTrue="1" operator="lessThan">
      <formula>0</formula>
    </cfRule>
  </conditionalFormatting>
  <conditionalFormatting sqref="M547">
    <cfRule type="cellIs" dxfId="1734" priority="2350" stopIfTrue="1" operator="lessThan">
      <formula>0</formula>
    </cfRule>
  </conditionalFormatting>
  <conditionalFormatting sqref="N547">
    <cfRule type="cellIs" dxfId="1733" priority="2349" stopIfTrue="1" operator="lessThan">
      <formula>0</formula>
    </cfRule>
  </conditionalFormatting>
  <conditionalFormatting sqref="U548">
    <cfRule type="cellIs" dxfId="1732" priority="2347" stopIfTrue="1" operator="lessThan">
      <formula>0</formula>
    </cfRule>
  </conditionalFormatting>
  <conditionalFormatting sqref="M548">
    <cfRule type="cellIs" dxfId="1731" priority="2346" stopIfTrue="1" operator="lessThan">
      <formula>0</formula>
    </cfRule>
  </conditionalFormatting>
  <conditionalFormatting sqref="N548">
    <cfRule type="cellIs" dxfId="1730" priority="2345" stopIfTrue="1" operator="lessThan">
      <formula>0</formula>
    </cfRule>
  </conditionalFormatting>
  <conditionalFormatting sqref="U549">
    <cfRule type="cellIs" dxfId="1729" priority="2343" stopIfTrue="1" operator="lessThan">
      <formula>0</formula>
    </cfRule>
  </conditionalFormatting>
  <conditionalFormatting sqref="M549">
    <cfRule type="cellIs" dxfId="1728" priority="2342" stopIfTrue="1" operator="lessThan">
      <formula>0</formula>
    </cfRule>
  </conditionalFormatting>
  <conditionalFormatting sqref="N549">
    <cfRule type="cellIs" dxfId="1727" priority="2341" stopIfTrue="1" operator="lessThan">
      <formula>0</formula>
    </cfRule>
  </conditionalFormatting>
  <conditionalFormatting sqref="U550">
    <cfRule type="cellIs" dxfId="1726" priority="2339" stopIfTrue="1" operator="lessThan">
      <formula>0</formula>
    </cfRule>
  </conditionalFormatting>
  <conditionalFormatting sqref="M550">
    <cfRule type="cellIs" dxfId="1725" priority="2338" stopIfTrue="1" operator="lessThan">
      <formula>0</formula>
    </cfRule>
  </conditionalFormatting>
  <conditionalFormatting sqref="N550">
    <cfRule type="cellIs" dxfId="1724" priority="2337" stopIfTrue="1" operator="lessThan">
      <formula>0</formula>
    </cfRule>
  </conditionalFormatting>
  <conditionalFormatting sqref="U551">
    <cfRule type="cellIs" dxfId="1723" priority="2335" stopIfTrue="1" operator="lessThan">
      <formula>0</formula>
    </cfRule>
  </conditionalFormatting>
  <conditionalFormatting sqref="M551">
    <cfRule type="cellIs" dxfId="1722" priority="2334" stopIfTrue="1" operator="lessThan">
      <formula>0</formula>
    </cfRule>
  </conditionalFormatting>
  <conditionalFormatting sqref="N551">
    <cfRule type="cellIs" dxfId="1721" priority="2333" stopIfTrue="1" operator="lessThan">
      <formula>0</formula>
    </cfRule>
  </conditionalFormatting>
  <conditionalFormatting sqref="U552">
    <cfRule type="cellIs" dxfId="1720" priority="2331" stopIfTrue="1" operator="lessThan">
      <formula>0</formula>
    </cfRule>
  </conditionalFormatting>
  <conditionalFormatting sqref="M552">
    <cfRule type="cellIs" dxfId="1719" priority="2330" stopIfTrue="1" operator="lessThan">
      <formula>0</formula>
    </cfRule>
  </conditionalFormatting>
  <conditionalFormatting sqref="N552">
    <cfRule type="cellIs" dxfId="1718" priority="2329" stopIfTrue="1" operator="lessThan">
      <formula>0</formula>
    </cfRule>
  </conditionalFormatting>
  <conditionalFormatting sqref="U553">
    <cfRule type="cellIs" dxfId="1717" priority="2327" stopIfTrue="1" operator="lessThan">
      <formula>0</formula>
    </cfRule>
  </conditionalFormatting>
  <conditionalFormatting sqref="M553">
    <cfRule type="cellIs" dxfId="1716" priority="2326" stopIfTrue="1" operator="lessThan">
      <formula>0</formula>
    </cfRule>
  </conditionalFormatting>
  <conditionalFormatting sqref="N553">
    <cfRule type="cellIs" dxfId="1715" priority="2325" stopIfTrue="1" operator="lessThan">
      <formula>0</formula>
    </cfRule>
  </conditionalFormatting>
  <conditionalFormatting sqref="U554">
    <cfRule type="cellIs" dxfId="1714" priority="2323" stopIfTrue="1" operator="lessThan">
      <formula>0</formula>
    </cfRule>
  </conditionalFormatting>
  <conditionalFormatting sqref="M554">
    <cfRule type="cellIs" dxfId="1713" priority="2322" stopIfTrue="1" operator="lessThan">
      <formula>0</formula>
    </cfRule>
  </conditionalFormatting>
  <conditionalFormatting sqref="N554">
    <cfRule type="cellIs" dxfId="1712" priority="2321" stopIfTrue="1" operator="lessThan">
      <formula>0</formula>
    </cfRule>
  </conditionalFormatting>
  <conditionalFormatting sqref="U555">
    <cfRule type="cellIs" dxfId="1711" priority="2319" stopIfTrue="1" operator="lessThan">
      <formula>0</formula>
    </cfRule>
  </conditionalFormatting>
  <conditionalFormatting sqref="M555">
    <cfRule type="cellIs" dxfId="1710" priority="2318" stopIfTrue="1" operator="lessThan">
      <formula>0</formula>
    </cfRule>
  </conditionalFormatting>
  <conditionalFormatting sqref="N555">
    <cfRule type="cellIs" dxfId="1709" priority="2317" stopIfTrue="1" operator="lessThan">
      <formula>0</formula>
    </cfRule>
  </conditionalFormatting>
  <conditionalFormatting sqref="U556">
    <cfRule type="cellIs" dxfId="1708" priority="2315" stopIfTrue="1" operator="lessThan">
      <formula>0</formula>
    </cfRule>
  </conditionalFormatting>
  <conditionalFormatting sqref="M556">
    <cfRule type="cellIs" dxfId="1707" priority="2314" stopIfTrue="1" operator="lessThan">
      <formula>0</formula>
    </cfRule>
  </conditionalFormatting>
  <conditionalFormatting sqref="N556">
    <cfRule type="cellIs" dxfId="1706" priority="2313" stopIfTrue="1" operator="lessThan">
      <formula>0</formula>
    </cfRule>
  </conditionalFormatting>
  <conditionalFormatting sqref="U557">
    <cfRule type="cellIs" dxfId="1705" priority="2311" stopIfTrue="1" operator="lessThan">
      <formula>0</formula>
    </cfRule>
  </conditionalFormatting>
  <conditionalFormatting sqref="M557">
    <cfRule type="cellIs" dxfId="1704" priority="2310" stopIfTrue="1" operator="lessThan">
      <formula>0</formula>
    </cfRule>
  </conditionalFormatting>
  <conditionalFormatting sqref="N557">
    <cfRule type="cellIs" dxfId="1703" priority="2309" stopIfTrue="1" operator="lessThan">
      <formula>0</formula>
    </cfRule>
  </conditionalFormatting>
  <conditionalFormatting sqref="U558">
    <cfRule type="cellIs" dxfId="1702" priority="2307" stopIfTrue="1" operator="lessThan">
      <formula>0</formula>
    </cfRule>
  </conditionalFormatting>
  <conditionalFormatting sqref="M558">
    <cfRule type="cellIs" dxfId="1701" priority="2306" stopIfTrue="1" operator="lessThan">
      <formula>0</formula>
    </cfRule>
  </conditionalFormatting>
  <conditionalFormatting sqref="N558">
    <cfRule type="cellIs" dxfId="1700" priority="2305" stopIfTrue="1" operator="lessThan">
      <formula>0</formula>
    </cfRule>
  </conditionalFormatting>
  <conditionalFormatting sqref="U559">
    <cfRule type="cellIs" dxfId="1699" priority="2287" stopIfTrue="1" operator="lessThan">
      <formula>0</formula>
    </cfRule>
  </conditionalFormatting>
  <conditionalFormatting sqref="M559">
    <cfRule type="cellIs" dxfId="1698" priority="2286" stopIfTrue="1" operator="lessThan">
      <formula>0</formula>
    </cfRule>
  </conditionalFormatting>
  <conditionalFormatting sqref="N559">
    <cfRule type="cellIs" dxfId="1697" priority="2285" stopIfTrue="1" operator="lessThan">
      <formula>0</formula>
    </cfRule>
  </conditionalFormatting>
  <conditionalFormatting sqref="U560">
    <cfRule type="cellIs" dxfId="1696" priority="2283" stopIfTrue="1" operator="lessThan">
      <formula>0</formula>
    </cfRule>
  </conditionalFormatting>
  <conditionalFormatting sqref="M560">
    <cfRule type="cellIs" dxfId="1695" priority="2282" stopIfTrue="1" operator="lessThan">
      <formula>0</formula>
    </cfRule>
  </conditionalFormatting>
  <conditionalFormatting sqref="N560">
    <cfRule type="cellIs" dxfId="1694" priority="2281" stopIfTrue="1" operator="lessThan">
      <formula>0</formula>
    </cfRule>
  </conditionalFormatting>
  <conditionalFormatting sqref="U561">
    <cfRule type="cellIs" dxfId="1693" priority="2279" stopIfTrue="1" operator="lessThan">
      <formula>0</formula>
    </cfRule>
  </conditionalFormatting>
  <conditionalFormatting sqref="M561">
    <cfRule type="cellIs" dxfId="1692" priority="2278" stopIfTrue="1" operator="lessThan">
      <formula>0</formula>
    </cfRule>
  </conditionalFormatting>
  <conditionalFormatting sqref="N561">
    <cfRule type="cellIs" dxfId="1691" priority="2277" stopIfTrue="1" operator="lessThan">
      <formula>0</formula>
    </cfRule>
  </conditionalFormatting>
  <conditionalFormatting sqref="U562">
    <cfRule type="cellIs" dxfId="1690" priority="2275" stopIfTrue="1" operator="lessThan">
      <formula>0</formula>
    </cfRule>
  </conditionalFormatting>
  <conditionalFormatting sqref="M562">
    <cfRule type="cellIs" dxfId="1689" priority="2274" stopIfTrue="1" operator="lessThan">
      <formula>0</formula>
    </cfRule>
  </conditionalFormatting>
  <conditionalFormatting sqref="N562">
    <cfRule type="cellIs" dxfId="1688" priority="2273" stopIfTrue="1" operator="lessThan">
      <formula>0</formula>
    </cfRule>
  </conditionalFormatting>
  <conditionalFormatting sqref="U563">
    <cfRule type="cellIs" dxfId="1687" priority="2271" stopIfTrue="1" operator="lessThan">
      <formula>0</formula>
    </cfRule>
  </conditionalFormatting>
  <conditionalFormatting sqref="M563">
    <cfRule type="cellIs" dxfId="1686" priority="2270" stopIfTrue="1" operator="lessThan">
      <formula>0</formula>
    </cfRule>
  </conditionalFormatting>
  <conditionalFormatting sqref="N563">
    <cfRule type="cellIs" dxfId="1685" priority="2269" stopIfTrue="1" operator="lessThan">
      <formula>0</formula>
    </cfRule>
  </conditionalFormatting>
  <conditionalFormatting sqref="U564">
    <cfRule type="cellIs" dxfId="1684" priority="2267" stopIfTrue="1" operator="lessThan">
      <formula>0</formula>
    </cfRule>
  </conditionalFormatting>
  <conditionalFormatting sqref="M564">
    <cfRule type="cellIs" dxfId="1683" priority="2266" stopIfTrue="1" operator="lessThan">
      <formula>0</formula>
    </cfRule>
  </conditionalFormatting>
  <conditionalFormatting sqref="N564">
    <cfRule type="cellIs" dxfId="1682" priority="2265" stopIfTrue="1" operator="lessThan">
      <formula>0</formula>
    </cfRule>
  </conditionalFormatting>
  <conditionalFormatting sqref="U565">
    <cfRule type="cellIs" dxfId="1681" priority="2263" stopIfTrue="1" operator="lessThan">
      <formula>0</formula>
    </cfRule>
  </conditionalFormatting>
  <conditionalFormatting sqref="M565">
    <cfRule type="cellIs" dxfId="1680" priority="2262" stopIfTrue="1" operator="lessThan">
      <formula>0</formula>
    </cfRule>
  </conditionalFormatting>
  <conditionalFormatting sqref="N565">
    <cfRule type="cellIs" dxfId="1679" priority="2261" stopIfTrue="1" operator="lessThan">
      <formula>0</formula>
    </cfRule>
  </conditionalFormatting>
  <conditionalFormatting sqref="U566">
    <cfRule type="cellIs" dxfId="1678" priority="2259" stopIfTrue="1" operator="lessThan">
      <formula>0</formula>
    </cfRule>
  </conditionalFormatting>
  <conditionalFormatting sqref="M566">
    <cfRule type="cellIs" dxfId="1677" priority="2258" stopIfTrue="1" operator="lessThan">
      <formula>0</formula>
    </cfRule>
  </conditionalFormatting>
  <conditionalFormatting sqref="N566">
    <cfRule type="cellIs" dxfId="1676" priority="2257" stopIfTrue="1" operator="lessThan">
      <formula>0</formula>
    </cfRule>
  </conditionalFormatting>
  <conditionalFormatting sqref="U567">
    <cfRule type="cellIs" dxfId="1675" priority="2255" stopIfTrue="1" operator="lessThan">
      <formula>0</formula>
    </cfRule>
  </conditionalFormatting>
  <conditionalFormatting sqref="M567">
    <cfRule type="cellIs" dxfId="1674" priority="2254" stopIfTrue="1" operator="lessThan">
      <formula>0</formula>
    </cfRule>
  </conditionalFormatting>
  <conditionalFormatting sqref="N567">
    <cfRule type="cellIs" dxfId="1673" priority="2253" stopIfTrue="1" operator="lessThan">
      <formula>0</formula>
    </cfRule>
  </conditionalFormatting>
  <conditionalFormatting sqref="U568">
    <cfRule type="cellIs" dxfId="1672" priority="2251" stopIfTrue="1" operator="lessThan">
      <formula>0</formula>
    </cfRule>
  </conditionalFormatting>
  <conditionalFormatting sqref="M568">
    <cfRule type="cellIs" dxfId="1671" priority="2250" stopIfTrue="1" operator="lessThan">
      <formula>0</formula>
    </cfRule>
  </conditionalFormatting>
  <conditionalFormatting sqref="N568">
    <cfRule type="cellIs" dxfId="1670" priority="2249" stopIfTrue="1" operator="lessThan">
      <formula>0</formula>
    </cfRule>
  </conditionalFormatting>
  <conditionalFormatting sqref="U569">
    <cfRule type="cellIs" dxfId="1669" priority="2247" stopIfTrue="1" operator="lessThan">
      <formula>0</formula>
    </cfRule>
  </conditionalFormatting>
  <conditionalFormatting sqref="M569">
    <cfRule type="cellIs" dxfId="1668" priority="2246" stopIfTrue="1" operator="lessThan">
      <formula>0</formula>
    </cfRule>
  </conditionalFormatting>
  <conditionalFormatting sqref="N569">
    <cfRule type="cellIs" dxfId="1667" priority="2245" stopIfTrue="1" operator="lessThan">
      <formula>0</formula>
    </cfRule>
  </conditionalFormatting>
  <conditionalFormatting sqref="U570">
    <cfRule type="cellIs" dxfId="1666" priority="2243" stopIfTrue="1" operator="lessThan">
      <formula>0</formula>
    </cfRule>
  </conditionalFormatting>
  <conditionalFormatting sqref="M570">
    <cfRule type="cellIs" dxfId="1665" priority="2242" stopIfTrue="1" operator="lessThan">
      <formula>0</formula>
    </cfRule>
  </conditionalFormatting>
  <conditionalFormatting sqref="N570">
    <cfRule type="cellIs" dxfId="1664" priority="2241" stopIfTrue="1" operator="lessThan">
      <formula>0</formula>
    </cfRule>
  </conditionalFormatting>
  <conditionalFormatting sqref="U571">
    <cfRule type="cellIs" dxfId="1663" priority="2239" stopIfTrue="1" operator="lessThan">
      <formula>0</formula>
    </cfRule>
  </conditionalFormatting>
  <conditionalFormatting sqref="M571">
    <cfRule type="cellIs" dxfId="1662" priority="2238" stopIfTrue="1" operator="lessThan">
      <formula>0</formula>
    </cfRule>
  </conditionalFormatting>
  <conditionalFormatting sqref="N571">
    <cfRule type="cellIs" dxfId="1661" priority="2237" stopIfTrue="1" operator="lessThan">
      <formula>0</formula>
    </cfRule>
  </conditionalFormatting>
  <conditionalFormatting sqref="U572">
    <cfRule type="cellIs" dxfId="1660" priority="2235" stopIfTrue="1" operator="lessThan">
      <formula>0</formula>
    </cfRule>
  </conditionalFormatting>
  <conditionalFormatting sqref="M572">
    <cfRule type="cellIs" dxfId="1659" priority="2234" stopIfTrue="1" operator="lessThan">
      <formula>0</formula>
    </cfRule>
  </conditionalFormatting>
  <conditionalFormatting sqref="N572">
    <cfRule type="cellIs" dxfId="1658" priority="2233" stopIfTrue="1" operator="lessThan">
      <formula>0</formula>
    </cfRule>
  </conditionalFormatting>
  <conditionalFormatting sqref="U573">
    <cfRule type="cellIs" dxfId="1657" priority="2231" stopIfTrue="1" operator="lessThan">
      <formula>0</formula>
    </cfRule>
  </conditionalFormatting>
  <conditionalFormatting sqref="M573">
    <cfRule type="cellIs" dxfId="1656" priority="2230" stopIfTrue="1" operator="lessThan">
      <formula>0</formula>
    </cfRule>
  </conditionalFormatting>
  <conditionalFormatting sqref="N573">
    <cfRule type="cellIs" dxfId="1655" priority="2229" stopIfTrue="1" operator="lessThan">
      <formula>0</formula>
    </cfRule>
  </conditionalFormatting>
  <conditionalFormatting sqref="U574">
    <cfRule type="cellIs" dxfId="1654" priority="2227" stopIfTrue="1" operator="lessThan">
      <formula>0</formula>
    </cfRule>
  </conditionalFormatting>
  <conditionalFormatting sqref="M574">
    <cfRule type="cellIs" dxfId="1653" priority="2226" stopIfTrue="1" operator="lessThan">
      <formula>0</formula>
    </cfRule>
  </conditionalFormatting>
  <conditionalFormatting sqref="N574">
    <cfRule type="cellIs" dxfId="1652" priority="2225" stopIfTrue="1" operator="lessThan">
      <formula>0</formula>
    </cfRule>
  </conditionalFormatting>
  <conditionalFormatting sqref="U575">
    <cfRule type="cellIs" dxfId="1651" priority="2223" stopIfTrue="1" operator="lessThan">
      <formula>0</formula>
    </cfRule>
  </conditionalFormatting>
  <conditionalFormatting sqref="M575">
    <cfRule type="cellIs" dxfId="1650" priority="2222" stopIfTrue="1" operator="lessThan">
      <formula>0</formula>
    </cfRule>
  </conditionalFormatting>
  <conditionalFormatting sqref="N575">
    <cfRule type="cellIs" dxfId="1649" priority="2221" stopIfTrue="1" operator="lessThan">
      <formula>0</formula>
    </cfRule>
  </conditionalFormatting>
  <conditionalFormatting sqref="U576">
    <cfRule type="cellIs" dxfId="1648" priority="2219" stopIfTrue="1" operator="lessThan">
      <formula>0</formula>
    </cfRule>
  </conditionalFormatting>
  <conditionalFormatting sqref="M576">
    <cfRule type="cellIs" dxfId="1647" priority="2218" stopIfTrue="1" operator="lessThan">
      <formula>0</formula>
    </cfRule>
  </conditionalFormatting>
  <conditionalFormatting sqref="N576">
    <cfRule type="cellIs" dxfId="1646" priority="2217" stopIfTrue="1" operator="lessThan">
      <formula>0</formula>
    </cfRule>
  </conditionalFormatting>
  <conditionalFormatting sqref="U577">
    <cfRule type="cellIs" dxfId="1645" priority="2215" stopIfTrue="1" operator="lessThan">
      <formula>0</formula>
    </cfRule>
  </conditionalFormatting>
  <conditionalFormatting sqref="M577">
    <cfRule type="cellIs" dxfId="1644" priority="2214" stopIfTrue="1" operator="lessThan">
      <formula>0</formula>
    </cfRule>
  </conditionalFormatting>
  <conditionalFormatting sqref="N577">
    <cfRule type="cellIs" dxfId="1643" priority="2213" stopIfTrue="1" operator="lessThan">
      <formula>0</formula>
    </cfRule>
  </conditionalFormatting>
  <conditionalFormatting sqref="U578">
    <cfRule type="cellIs" dxfId="1642" priority="2211" stopIfTrue="1" operator="lessThan">
      <formula>0</formula>
    </cfRule>
  </conditionalFormatting>
  <conditionalFormatting sqref="M578">
    <cfRule type="cellIs" dxfId="1641" priority="2210" stopIfTrue="1" operator="lessThan">
      <formula>0</formula>
    </cfRule>
  </conditionalFormatting>
  <conditionalFormatting sqref="N578">
    <cfRule type="cellIs" dxfId="1640" priority="2209" stopIfTrue="1" operator="lessThan">
      <formula>0</formula>
    </cfRule>
  </conditionalFormatting>
  <conditionalFormatting sqref="U579">
    <cfRule type="cellIs" dxfId="1639" priority="2207" stopIfTrue="1" operator="lessThan">
      <formula>0</formula>
    </cfRule>
  </conditionalFormatting>
  <conditionalFormatting sqref="M579">
    <cfRule type="cellIs" dxfId="1638" priority="2206" stopIfTrue="1" operator="lessThan">
      <formula>0</formula>
    </cfRule>
  </conditionalFormatting>
  <conditionalFormatting sqref="N579">
    <cfRule type="cellIs" dxfId="1637" priority="2205" stopIfTrue="1" operator="lessThan">
      <formula>0</formula>
    </cfRule>
  </conditionalFormatting>
  <conditionalFormatting sqref="U580">
    <cfRule type="cellIs" dxfId="1636" priority="2203" stopIfTrue="1" operator="lessThan">
      <formula>0</formula>
    </cfRule>
  </conditionalFormatting>
  <conditionalFormatting sqref="M580">
    <cfRule type="cellIs" dxfId="1635" priority="2202" stopIfTrue="1" operator="lessThan">
      <formula>0</formula>
    </cfRule>
  </conditionalFormatting>
  <conditionalFormatting sqref="N580">
    <cfRule type="cellIs" dxfId="1634" priority="2201" stopIfTrue="1" operator="lessThan">
      <formula>0</formula>
    </cfRule>
  </conditionalFormatting>
  <conditionalFormatting sqref="U581">
    <cfRule type="cellIs" dxfId="1633" priority="2199" stopIfTrue="1" operator="lessThan">
      <formula>0</formula>
    </cfRule>
  </conditionalFormatting>
  <conditionalFormatting sqref="M581">
    <cfRule type="cellIs" dxfId="1632" priority="2198" stopIfTrue="1" operator="lessThan">
      <formula>0</formula>
    </cfRule>
  </conditionalFormatting>
  <conditionalFormatting sqref="N581">
    <cfRule type="cellIs" dxfId="1631" priority="2197" stopIfTrue="1" operator="lessThan">
      <formula>0</formula>
    </cfRule>
  </conditionalFormatting>
  <conditionalFormatting sqref="U582">
    <cfRule type="cellIs" dxfId="1630" priority="2195" stopIfTrue="1" operator="lessThan">
      <formula>0</formula>
    </cfRule>
  </conditionalFormatting>
  <conditionalFormatting sqref="M582">
    <cfRule type="cellIs" dxfId="1629" priority="2194" stopIfTrue="1" operator="lessThan">
      <formula>0</formula>
    </cfRule>
  </conditionalFormatting>
  <conditionalFormatting sqref="N582">
    <cfRule type="cellIs" dxfId="1628" priority="2193" stopIfTrue="1" operator="lessThan">
      <formula>0</formula>
    </cfRule>
  </conditionalFormatting>
  <conditionalFormatting sqref="U583">
    <cfRule type="cellIs" dxfId="1627" priority="2191" stopIfTrue="1" operator="lessThan">
      <formula>0</formula>
    </cfRule>
  </conditionalFormatting>
  <conditionalFormatting sqref="M583">
    <cfRule type="cellIs" dxfId="1626" priority="2190" stopIfTrue="1" operator="lessThan">
      <formula>0</formula>
    </cfRule>
  </conditionalFormatting>
  <conditionalFormatting sqref="N583">
    <cfRule type="cellIs" dxfId="1625" priority="2189" stopIfTrue="1" operator="lessThan">
      <formula>0</formula>
    </cfRule>
  </conditionalFormatting>
  <conditionalFormatting sqref="U584">
    <cfRule type="cellIs" dxfId="1624" priority="2187" stopIfTrue="1" operator="lessThan">
      <formula>0</formula>
    </cfRule>
  </conditionalFormatting>
  <conditionalFormatting sqref="M584">
    <cfRule type="cellIs" dxfId="1623" priority="2186" stopIfTrue="1" operator="lessThan">
      <formula>0</formula>
    </cfRule>
  </conditionalFormatting>
  <conditionalFormatting sqref="N584">
    <cfRule type="cellIs" dxfId="1622" priority="2185" stopIfTrue="1" operator="lessThan">
      <formula>0</formula>
    </cfRule>
  </conditionalFormatting>
  <conditionalFormatting sqref="U585">
    <cfRule type="cellIs" dxfId="1621" priority="2183" stopIfTrue="1" operator="lessThan">
      <formula>0</formula>
    </cfRule>
  </conditionalFormatting>
  <conditionalFormatting sqref="M585">
    <cfRule type="cellIs" dxfId="1620" priority="2182" stopIfTrue="1" operator="lessThan">
      <formula>0</formula>
    </cfRule>
  </conditionalFormatting>
  <conditionalFormatting sqref="N585">
    <cfRule type="cellIs" dxfId="1619" priority="2181" stopIfTrue="1" operator="lessThan">
      <formula>0</formula>
    </cfRule>
  </conditionalFormatting>
  <conditionalFormatting sqref="U586">
    <cfRule type="cellIs" dxfId="1618" priority="2179" stopIfTrue="1" operator="lessThan">
      <formula>0</formula>
    </cfRule>
  </conditionalFormatting>
  <conditionalFormatting sqref="M586">
    <cfRule type="cellIs" dxfId="1617" priority="2178" stopIfTrue="1" operator="lessThan">
      <formula>0</formula>
    </cfRule>
  </conditionalFormatting>
  <conditionalFormatting sqref="N586">
    <cfRule type="cellIs" dxfId="1616" priority="2177" stopIfTrue="1" operator="lessThan">
      <formula>0</formula>
    </cfRule>
  </conditionalFormatting>
  <conditionalFormatting sqref="U587">
    <cfRule type="cellIs" dxfId="1615" priority="2175" stopIfTrue="1" operator="lessThan">
      <formula>0</formula>
    </cfRule>
  </conditionalFormatting>
  <conditionalFormatting sqref="M587">
    <cfRule type="cellIs" dxfId="1614" priority="2174" stopIfTrue="1" operator="lessThan">
      <formula>0</formula>
    </cfRule>
  </conditionalFormatting>
  <conditionalFormatting sqref="N587">
    <cfRule type="cellIs" dxfId="1613" priority="2173" stopIfTrue="1" operator="lessThan">
      <formula>0</formula>
    </cfRule>
  </conditionalFormatting>
  <conditionalFormatting sqref="U588">
    <cfRule type="cellIs" dxfId="1612" priority="2167" stopIfTrue="1" operator="lessThan">
      <formula>0</formula>
    </cfRule>
  </conditionalFormatting>
  <conditionalFormatting sqref="M588">
    <cfRule type="cellIs" dxfId="1611" priority="2166" stopIfTrue="1" operator="lessThan">
      <formula>0</formula>
    </cfRule>
  </conditionalFormatting>
  <conditionalFormatting sqref="N588">
    <cfRule type="cellIs" dxfId="1610" priority="2165" stopIfTrue="1" operator="lessThan">
      <formula>0</formula>
    </cfRule>
  </conditionalFormatting>
  <conditionalFormatting sqref="U589">
    <cfRule type="cellIs" dxfId="1609" priority="2163" stopIfTrue="1" operator="lessThan">
      <formula>0</formula>
    </cfRule>
  </conditionalFormatting>
  <conditionalFormatting sqref="M589">
    <cfRule type="cellIs" dxfId="1608" priority="2162" stopIfTrue="1" operator="lessThan">
      <formula>0</formula>
    </cfRule>
  </conditionalFormatting>
  <conditionalFormatting sqref="N589">
    <cfRule type="cellIs" dxfId="1607" priority="2161" stopIfTrue="1" operator="lessThan">
      <formula>0</formula>
    </cfRule>
  </conditionalFormatting>
  <conditionalFormatting sqref="U590">
    <cfRule type="cellIs" dxfId="1606" priority="2159" stopIfTrue="1" operator="lessThan">
      <formula>0</formula>
    </cfRule>
  </conditionalFormatting>
  <conditionalFormatting sqref="M590">
    <cfRule type="cellIs" dxfId="1605" priority="2158" stopIfTrue="1" operator="lessThan">
      <formula>0</formula>
    </cfRule>
  </conditionalFormatting>
  <conditionalFormatting sqref="N590">
    <cfRule type="cellIs" dxfId="1604" priority="2157" stopIfTrue="1" operator="lessThan">
      <formula>0</formula>
    </cfRule>
  </conditionalFormatting>
  <conditionalFormatting sqref="U591">
    <cfRule type="cellIs" dxfId="1603" priority="2155" stopIfTrue="1" operator="lessThan">
      <formula>0</formula>
    </cfRule>
  </conditionalFormatting>
  <conditionalFormatting sqref="M591">
    <cfRule type="cellIs" dxfId="1602" priority="2154" stopIfTrue="1" operator="lessThan">
      <formula>0</formula>
    </cfRule>
  </conditionalFormatting>
  <conditionalFormatting sqref="N591">
    <cfRule type="cellIs" dxfId="1601" priority="2153" stopIfTrue="1" operator="lessThan">
      <formula>0</formula>
    </cfRule>
  </conditionalFormatting>
  <conditionalFormatting sqref="U592">
    <cfRule type="cellIs" dxfId="1600" priority="2151" stopIfTrue="1" operator="lessThan">
      <formula>0</formula>
    </cfRule>
  </conditionalFormatting>
  <conditionalFormatting sqref="M592">
    <cfRule type="cellIs" dxfId="1599" priority="2150" stopIfTrue="1" operator="lessThan">
      <formula>0</formula>
    </cfRule>
  </conditionalFormatting>
  <conditionalFormatting sqref="N592">
    <cfRule type="cellIs" dxfId="1598" priority="2149" stopIfTrue="1" operator="lessThan">
      <formula>0</formula>
    </cfRule>
  </conditionalFormatting>
  <conditionalFormatting sqref="U593">
    <cfRule type="cellIs" dxfId="1597" priority="2147" stopIfTrue="1" operator="lessThan">
      <formula>0</formula>
    </cfRule>
  </conditionalFormatting>
  <conditionalFormatting sqref="M593">
    <cfRule type="cellIs" dxfId="1596" priority="2146" stopIfTrue="1" operator="lessThan">
      <formula>0</formula>
    </cfRule>
  </conditionalFormatting>
  <conditionalFormatting sqref="N593">
    <cfRule type="cellIs" dxfId="1595" priority="2145" stopIfTrue="1" operator="lessThan">
      <formula>0</formula>
    </cfRule>
  </conditionalFormatting>
  <conditionalFormatting sqref="U594">
    <cfRule type="cellIs" dxfId="1594" priority="2139" stopIfTrue="1" operator="lessThan">
      <formula>0</formula>
    </cfRule>
  </conditionalFormatting>
  <conditionalFormatting sqref="M594">
    <cfRule type="cellIs" dxfId="1593" priority="2138" stopIfTrue="1" operator="lessThan">
      <formula>0</formula>
    </cfRule>
  </conditionalFormatting>
  <conditionalFormatting sqref="N594">
    <cfRule type="cellIs" dxfId="1592" priority="2137" stopIfTrue="1" operator="lessThan">
      <formula>0</formula>
    </cfRule>
  </conditionalFormatting>
  <conditionalFormatting sqref="U595">
    <cfRule type="cellIs" dxfId="1591" priority="2135" stopIfTrue="1" operator="lessThan">
      <formula>0</formula>
    </cfRule>
  </conditionalFormatting>
  <conditionalFormatting sqref="M595">
    <cfRule type="cellIs" dxfId="1590" priority="2134" stopIfTrue="1" operator="lessThan">
      <formula>0</formula>
    </cfRule>
  </conditionalFormatting>
  <conditionalFormatting sqref="N595">
    <cfRule type="cellIs" dxfId="1589" priority="2133" stopIfTrue="1" operator="lessThan">
      <formula>0</formula>
    </cfRule>
  </conditionalFormatting>
  <conditionalFormatting sqref="U596">
    <cfRule type="cellIs" dxfId="1588" priority="2131" stopIfTrue="1" operator="lessThan">
      <formula>0</formula>
    </cfRule>
  </conditionalFormatting>
  <conditionalFormatting sqref="M596">
    <cfRule type="cellIs" dxfId="1587" priority="2130" stopIfTrue="1" operator="lessThan">
      <formula>0</formula>
    </cfRule>
  </conditionalFormatting>
  <conditionalFormatting sqref="N596">
    <cfRule type="cellIs" dxfId="1586" priority="2129" stopIfTrue="1" operator="lessThan">
      <formula>0</formula>
    </cfRule>
  </conditionalFormatting>
  <conditionalFormatting sqref="U597">
    <cfRule type="cellIs" dxfId="1585" priority="2127" stopIfTrue="1" operator="lessThan">
      <formula>0</formula>
    </cfRule>
  </conditionalFormatting>
  <conditionalFormatting sqref="M597">
    <cfRule type="cellIs" dxfId="1584" priority="2126" stopIfTrue="1" operator="lessThan">
      <formula>0</formula>
    </cfRule>
  </conditionalFormatting>
  <conditionalFormatting sqref="N597">
    <cfRule type="cellIs" dxfId="1583" priority="2125" stopIfTrue="1" operator="lessThan">
      <formula>0</formula>
    </cfRule>
  </conditionalFormatting>
  <conditionalFormatting sqref="U598">
    <cfRule type="cellIs" dxfId="1582" priority="2123" stopIfTrue="1" operator="lessThan">
      <formula>0</formula>
    </cfRule>
  </conditionalFormatting>
  <conditionalFormatting sqref="M598">
    <cfRule type="cellIs" dxfId="1581" priority="2122" stopIfTrue="1" operator="lessThan">
      <formula>0</formula>
    </cfRule>
  </conditionalFormatting>
  <conditionalFormatting sqref="N598">
    <cfRule type="cellIs" dxfId="1580" priority="2121" stopIfTrue="1" operator="lessThan">
      <formula>0</formula>
    </cfRule>
  </conditionalFormatting>
  <conditionalFormatting sqref="U599">
    <cfRule type="cellIs" dxfId="1579" priority="2119" stopIfTrue="1" operator="lessThan">
      <formula>0</formula>
    </cfRule>
  </conditionalFormatting>
  <conditionalFormatting sqref="M599">
    <cfRule type="cellIs" dxfId="1578" priority="2118" stopIfTrue="1" operator="lessThan">
      <formula>0</formula>
    </cfRule>
  </conditionalFormatting>
  <conditionalFormatting sqref="N599">
    <cfRule type="cellIs" dxfId="1577" priority="2117" stopIfTrue="1" operator="lessThan">
      <formula>0</formula>
    </cfRule>
  </conditionalFormatting>
  <conditionalFormatting sqref="U600">
    <cfRule type="cellIs" dxfId="1576" priority="2115" stopIfTrue="1" operator="lessThan">
      <formula>0</formula>
    </cfRule>
  </conditionalFormatting>
  <conditionalFormatting sqref="M600">
    <cfRule type="cellIs" dxfId="1575" priority="2114" stopIfTrue="1" operator="lessThan">
      <formula>0</formula>
    </cfRule>
  </conditionalFormatting>
  <conditionalFormatting sqref="N600">
    <cfRule type="cellIs" dxfId="1574" priority="2113" stopIfTrue="1" operator="lessThan">
      <formula>0</formula>
    </cfRule>
  </conditionalFormatting>
  <conditionalFormatting sqref="U601">
    <cfRule type="cellIs" dxfId="1573" priority="2107" stopIfTrue="1" operator="lessThan">
      <formula>0</formula>
    </cfRule>
  </conditionalFormatting>
  <conditionalFormatting sqref="M601">
    <cfRule type="cellIs" dxfId="1572" priority="2106" stopIfTrue="1" operator="lessThan">
      <formula>0</formula>
    </cfRule>
  </conditionalFormatting>
  <conditionalFormatting sqref="N601">
    <cfRule type="cellIs" dxfId="1571" priority="2105" stopIfTrue="1" operator="lessThan">
      <formula>0</formula>
    </cfRule>
  </conditionalFormatting>
  <conditionalFormatting sqref="U602">
    <cfRule type="cellIs" dxfId="1570" priority="2103" stopIfTrue="1" operator="lessThan">
      <formula>0</formula>
    </cfRule>
  </conditionalFormatting>
  <conditionalFormatting sqref="M602">
    <cfRule type="cellIs" dxfId="1569" priority="2102" stopIfTrue="1" operator="lessThan">
      <formula>0</formula>
    </cfRule>
  </conditionalFormatting>
  <conditionalFormatting sqref="N602">
    <cfRule type="cellIs" dxfId="1568" priority="2101" stopIfTrue="1" operator="lessThan">
      <formula>0</formula>
    </cfRule>
  </conditionalFormatting>
  <conditionalFormatting sqref="U603">
    <cfRule type="cellIs" dxfId="1567" priority="2095" stopIfTrue="1" operator="lessThan">
      <formula>0</formula>
    </cfRule>
  </conditionalFormatting>
  <conditionalFormatting sqref="M603">
    <cfRule type="cellIs" dxfId="1566" priority="2094" stopIfTrue="1" operator="lessThan">
      <formula>0</formula>
    </cfRule>
  </conditionalFormatting>
  <conditionalFormatting sqref="N603">
    <cfRule type="cellIs" dxfId="1565" priority="2093" stopIfTrue="1" operator="lessThan">
      <formula>0</formula>
    </cfRule>
  </conditionalFormatting>
  <conditionalFormatting sqref="U604">
    <cfRule type="cellIs" dxfId="1564" priority="2091" stopIfTrue="1" operator="lessThan">
      <formula>0</formula>
    </cfRule>
  </conditionalFormatting>
  <conditionalFormatting sqref="M604">
    <cfRule type="cellIs" dxfId="1563" priority="2090" stopIfTrue="1" operator="lessThan">
      <formula>0</formula>
    </cfRule>
  </conditionalFormatting>
  <conditionalFormatting sqref="N604">
    <cfRule type="cellIs" dxfId="1562" priority="2089" stopIfTrue="1" operator="lessThan">
      <formula>0</formula>
    </cfRule>
  </conditionalFormatting>
  <conditionalFormatting sqref="U605">
    <cfRule type="cellIs" dxfId="1561" priority="2087" stopIfTrue="1" operator="lessThan">
      <formula>0</formula>
    </cfRule>
  </conditionalFormatting>
  <conditionalFormatting sqref="M605">
    <cfRule type="cellIs" dxfId="1560" priority="2086" stopIfTrue="1" operator="lessThan">
      <formula>0</formula>
    </cfRule>
  </conditionalFormatting>
  <conditionalFormatting sqref="N605">
    <cfRule type="cellIs" dxfId="1559" priority="2085" stopIfTrue="1" operator="lessThan">
      <formula>0</formula>
    </cfRule>
  </conditionalFormatting>
  <conditionalFormatting sqref="U606">
    <cfRule type="cellIs" dxfId="1558" priority="2083" stopIfTrue="1" operator="lessThan">
      <formula>0</formula>
    </cfRule>
  </conditionalFormatting>
  <conditionalFormatting sqref="M606">
    <cfRule type="cellIs" dxfId="1557" priority="2082" stopIfTrue="1" operator="lessThan">
      <formula>0</formula>
    </cfRule>
  </conditionalFormatting>
  <conditionalFormatting sqref="N606">
    <cfRule type="cellIs" dxfId="1556" priority="2081" stopIfTrue="1" operator="lessThan">
      <formula>0</formula>
    </cfRule>
  </conditionalFormatting>
  <conditionalFormatting sqref="U607">
    <cfRule type="cellIs" dxfId="1555" priority="2079" stopIfTrue="1" operator="lessThan">
      <formula>0</formula>
    </cfRule>
  </conditionalFormatting>
  <conditionalFormatting sqref="M607">
    <cfRule type="cellIs" dxfId="1554" priority="2078" stopIfTrue="1" operator="lessThan">
      <formula>0</formula>
    </cfRule>
  </conditionalFormatting>
  <conditionalFormatting sqref="N607">
    <cfRule type="cellIs" dxfId="1553" priority="2077" stopIfTrue="1" operator="lessThan">
      <formula>0</formula>
    </cfRule>
  </conditionalFormatting>
  <conditionalFormatting sqref="U608">
    <cfRule type="cellIs" dxfId="1552" priority="2075" stopIfTrue="1" operator="lessThan">
      <formula>0</formula>
    </cfRule>
  </conditionalFormatting>
  <conditionalFormatting sqref="M608">
    <cfRule type="cellIs" dxfId="1551" priority="2074" stopIfTrue="1" operator="lessThan">
      <formula>0</formula>
    </cfRule>
  </conditionalFormatting>
  <conditionalFormatting sqref="N608">
    <cfRule type="cellIs" dxfId="1550" priority="2073" stopIfTrue="1" operator="lessThan">
      <formula>0</formula>
    </cfRule>
  </conditionalFormatting>
  <conditionalFormatting sqref="U609">
    <cfRule type="cellIs" dxfId="1549" priority="2071" stopIfTrue="1" operator="lessThan">
      <formula>0</formula>
    </cfRule>
  </conditionalFormatting>
  <conditionalFormatting sqref="M609">
    <cfRule type="cellIs" dxfId="1548" priority="2070" stopIfTrue="1" operator="lessThan">
      <formula>0</formula>
    </cfRule>
  </conditionalFormatting>
  <conditionalFormatting sqref="N609">
    <cfRule type="cellIs" dxfId="1547" priority="2069" stopIfTrue="1" operator="lessThan">
      <formula>0</formula>
    </cfRule>
  </conditionalFormatting>
  <conditionalFormatting sqref="U610">
    <cfRule type="cellIs" dxfId="1546" priority="2067" stopIfTrue="1" operator="lessThan">
      <formula>0</formula>
    </cfRule>
  </conditionalFormatting>
  <conditionalFormatting sqref="M610">
    <cfRule type="cellIs" dxfId="1545" priority="2066" stopIfTrue="1" operator="lessThan">
      <formula>0</formula>
    </cfRule>
  </conditionalFormatting>
  <conditionalFormatting sqref="N610">
    <cfRule type="cellIs" dxfId="1544" priority="2065" stopIfTrue="1" operator="lessThan">
      <formula>0</formula>
    </cfRule>
  </conditionalFormatting>
  <conditionalFormatting sqref="U611">
    <cfRule type="cellIs" dxfId="1543" priority="2063" stopIfTrue="1" operator="lessThan">
      <formula>0</formula>
    </cfRule>
  </conditionalFormatting>
  <conditionalFormatting sqref="M611">
    <cfRule type="cellIs" dxfId="1542" priority="2062" stopIfTrue="1" operator="lessThan">
      <formula>0</formula>
    </cfRule>
  </conditionalFormatting>
  <conditionalFormatting sqref="N611">
    <cfRule type="cellIs" dxfId="1541" priority="2061" stopIfTrue="1" operator="lessThan">
      <formula>0</formula>
    </cfRule>
  </conditionalFormatting>
  <conditionalFormatting sqref="U612">
    <cfRule type="cellIs" dxfId="1540" priority="2059" stopIfTrue="1" operator="lessThan">
      <formula>0</formula>
    </cfRule>
  </conditionalFormatting>
  <conditionalFormatting sqref="M612">
    <cfRule type="cellIs" dxfId="1539" priority="2058" stopIfTrue="1" operator="lessThan">
      <formula>0</formula>
    </cfRule>
  </conditionalFormatting>
  <conditionalFormatting sqref="N612">
    <cfRule type="cellIs" dxfId="1538" priority="2057" stopIfTrue="1" operator="lessThan">
      <formula>0</formula>
    </cfRule>
  </conditionalFormatting>
  <conditionalFormatting sqref="U613">
    <cfRule type="cellIs" dxfId="1537" priority="2055" stopIfTrue="1" operator="lessThan">
      <formula>0</formula>
    </cfRule>
  </conditionalFormatting>
  <conditionalFormatting sqref="M613">
    <cfRule type="cellIs" dxfId="1536" priority="2054" stopIfTrue="1" operator="lessThan">
      <formula>0</formula>
    </cfRule>
  </conditionalFormatting>
  <conditionalFormatting sqref="N613">
    <cfRule type="cellIs" dxfId="1535" priority="2053" stopIfTrue="1" operator="lessThan">
      <formula>0</formula>
    </cfRule>
  </conditionalFormatting>
  <conditionalFormatting sqref="U614">
    <cfRule type="cellIs" dxfId="1534" priority="2051" stopIfTrue="1" operator="lessThan">
      <formula>0</formula>
    </cfRule>
  </conditionalFormatting>
  <conditionalFormatting sqref="M614">
    <cfRule type="cellIs" dxfId="1533" priority="2050" stopIfTrue="1" operator="lessThan">
      <formula>0</formula>
    </cfRule>
  </conditionalFormatting>
  <conditionalFormatting sqref="N614">
    <cfRule type="cellIs" dxfId="1532" priority="2049" stopIfTrue="1" operator="lessThan">
      <formula>0</formula>
    </cfRule>
  </conditionalFormatting>
  <conditionalFormatting sqref="U615">
    <cfRule type="cellIs" dxfId="1531" priority="2047" stopIfTrue="1" operator="lessThan">
      <formula>0</formula>
    </cfRule>
  </conditionalFormatting>
  <conditionalFormatting sqref="M615">
    <cfRule type="cellIs" dxfId="1530" priority="2046" stopIfTrue="1" operator="lessThan">
      <formula>0</formula>
    </cfRule>
  </conditionalFormatting>
  <conditionalFormatting sqref="N615">
    <cfRule type="cellIs" dxfId="1529" priority="2045" stopIfTrue="1" operator="lessThan">
      <formula>0</formula>
    </cfRule>
  </conditionalFormatting>
  <conditionalFormatting sqref="U616">
    <cfRule type="cellIs" dxfId="1528" priority="2043" stopIfTrue="1" operator="lessThan">
      <formula>0</formula>
    </cfRule>
  </conditionalFormatting>
  <conditionalFormatting sqref="M616">
    <cfRule type="cellIs" dxfId="1527" priority="2042" stopIfTrue="1" operator="lessThan">
      <formula>0</formula>
    </cfRule>
  </conditionalFormatting>
  <conditionalFormatting sqref="N616">
    <cfRule type="cellIs" dxfId="1526" priority="2041" stopIfTrue="1" operator="lessThan">
      <formula>0</formula>
    </cfRule>
  </conditionalFormatting>
  <conditionalFormatting sqref="U617">
    <cfRule type="cellIs" dxfId="1525" priority="2039" stopIfTrue="1" operator="lessThan">
      <formula>0</formula>
    </cfRule>
  </conditionalFormatting>
  <conditionalFormatting sqref="M617">
    <cfRule type="cellIs" dxfId="1524" priority="2038" stopIfTrue="1" operator="lessThan">
      <formula>0</formula>
    </cfRule>
  </conditionalFormatting>
  <conditionalFormatting sqref="N617">
    <cfRule type="cellIs" dxfId="1523" priority="2037" stopIfTrue="1" operator="lessThan">
      <formula>0</formula>
    </cfRule>
  </conditionalFormatting>
  <conditionalFormatting sqref="U618">
    <cfRule type="cellIs" dxfId="1522" priority="2035" stopIfTrue="1" operator="lessThan">
      <formula>0</formula>
    </cfRule>
  </conditionalFormatting>
  <conditionalFormatting sqref="M618">
    <cfRule type="cellIs" dxfId="1521" priority="2034" stopIfTrue="1" operator="lessThan">
      <formula>0</formula>
    </cfRule>
  </conditionalFormatting>
  <conditionalFormatting sqref="N618">
    <cfRule type="cellIs" dxfId="1520" priority="2033" stopIfTrue="1" operator="lessThan">
      <formula>0</formula>
    </cfRule>
  </conditionalFormatting>
  <conditionalFormatting sqref="U619">
    <cfRule type="cellIs" dxfId="1519" priority="2031" stopIfTrue="1" operator="lessThan">
      <formula>0</formula>
    </cfRule>
  </conditionalFormatting>
  <conditionalFormatting sqref="M619">
    <cfRule type="cellIs" dxfId="1518" priority="2030" stopIfTrue="1" operator="lessThan">
      <formula>0</formula>
    </cfRule>
  </conditionalFormatting>
  <conditionalFormatting sqref="N619">
    <cfRule type="cellIs" dxfId="1517" priority="2029" stopIfTrue="1" operator="lessThan">
      <formula>0</formula>
    </cfRule>
  </conditionalFormatting>
  <conditionalFormatting sqref="U620">
    <cfRule type="cellIs" dxfId="1516" priority="2027" stopIfTrue="1" operator="lessThan">
      <formula>0</formula>
    </cfRule>
  </conditionalFormatting>
  <conditionalFormatting sqref="M620">
    <cfRule type="cellIs" dxfId="1515" priority="2026" stopIfTrue="1" operator="lessThan">
      <formula>0</formula>
    </cfRule>
  </conditionalFormatting>
  <conditionalFormatting sqref="N620">
    <cfRule type="cellIs" dxfId="1514" priority="2025" stopIfTrue="1" operator="lessThan">
      <formula>0</formula>
    </cfRule>
  </conditionalFormatting>
  <conditionalFormatting sqref="U621">
    <cfRule type="cellIs" dxfId="1513" priority="2023" stopIfTrue="1" operator="lessThan">
      <formula>0</formula>
    </cfRule>
  </conditionalFormatting>
  <conditionalFormatting sqref="M621">
    <cfRule type="cellIs" dxfId="1512" priority="2022" stopIfTrue="1" operator="lessThan">
      <formula>0</formula>
    </cfRule>
  </conditionalFormatting>
  <conditionalFormatting sqref="N621">
    <cfRule type="cellIs" dxfId="1511" priority="2021" stopIfTrue="1" operator="lessThan">
      <formula>0</formula>
    </cfRule>
  </conditionalFormatting>
  <conditionalFormatting sqref="U622">
    <cfRule type="cellIs" dxfId="1510" priority="2019" stopIfTrue="1" operator="lessThan">
      <formula>0</formula>
    </cfRule>
  </conditionalFormatting>
  <conditionalFormatting sqref="M622">
    <cfRule type="cellIs" dxfId="1509" priority="2018" stopIfTrue="1" operator="lessThan">
      <formula>0</formula>
    </cfRule>
  </conditionalFormatting>
  <conditionalFormatting sqref="N622">
    <cfRule type="cellIs" dxfId="1508" priority="2017" stopIfTrue="1" operator="lessThan">
      <formula>0</formula>
    </cfRule>
  </conditionalFormatting>
  <conditionalFormatting sqref="U623">
    <cfRule type="cellIs" dxfId="1507" priority="2015" stopIfTrue="1" operator="lessThan">
      <formula>0</formula>
    </cfRule>
  </conditionalFormatting>
  <conditionalFormatting sqref="M623">
    <cfRule type="cellIs" dxfId="1506" priority="2014" stopIfTrue="1" operator="lessThan">
      <formula>0</formula>
    </cfRule>
  </conditionalFormatting>
  <conditionalFormatting sqref="N623">
    <cfRule type="cellIs" dxfId="1505" priority="2013" stopIfTrue="1" operator="lessThan">
      <formula>0</formula>
    </cfRule>
  </conditionalFormatting>
  <conditionalFormatting sqref="U624">
    <cfRule type="cellIs" dxfId="1504" priority="2011" stopIfTrue="1" operator="lessThan">
      <formula>0</formula>
    </cfRule>
  </conditionalFormatting>
  <conditionalFormatting sqref="M624">
    <cfRule type="cellIs" dxfId="1503" priority="2010" stopIfTrue="1" operator="lessThan">
      <formula>0</formula>
    </cfRule>
  </conditionalFormatting>
  <conditionalFormatting sqref="N624">
    <cfRule type="cellIs" dxfId="1502" priority="2009" stopIfTrue="1" operator="lessThan">
      <formula>0</formula>
    </cfRule>
  </conditionalFormatting>
  <conditionalFormatting sqref="U625">
    <cfRule type="cellIs" dxfId="1501" priority="2007" stopIfTrue="1" operator="lessThan">
      <formula>0</formula>
    </cfRule>
  </conditionalFormatting>
  <conditionalFormatting sqref="M625">
    <cfRule type="cellIs" dxfId="1500" priority="2006" stopIfTrue="1" operator="lessThan">
      <formula>0</formula>
    </cfRule>
  </conditionalFormatting>
  <conditionalFormatting sqref="N625">
    <cfRule type="cellIs" dxfId="1499" priority="2005" stopIfTrue="1" operator="lessThan">
      <formula>0</formula>
    </cfRule>
  </conditionalFormatting>
  <conditionalFormatting sqref="U626">
    <cfRule type="cellIs" dxfId="1498" priority="2003" stopIfTrue="1" operator="lessThan">
      <formula>0</formula>
    </cfRule>
  </conditionalFormatting>
  <conditionalFormatting sqref="M626">
    <cfRule type="cellIs" dxfId="1497" priority="2002" stopIfTrue="1" operator="lessThan">
      <formula>0</formula>
    </cfRule>
  </conditionalFormatting>
  <conditionalFormatting sqref="N626">
    <cfRule type="cellIs" dxfId="1496" priority="2001" stopIfTrue="1" operator="lessThan">
      <formula>0</formula>
    </cfRule>
  </conditionalFormatting>
  <conditionalFormatting sqref="U627">
    <cfRule type="cellIs" dxfId="1495" priority="1999" stopIfTrue="1" operator="lessThan">
      <formula>0</formula>
    </cfRule>
  </conditionalFormatting>
  <conditionalFormatting sqref="M627">
    <cfRule type="cellIs" dxfId="1494" priority="1998" stopIfTrue="1" operator="lessThan">
      <formula>0</formula>
    </cfRule>
  </conditionalFormatting>
  <conditionalFormatting sqref="N627">
    <cfRule type="cellIs" dxfId="1493" priority="1997" stopIfTrue="1" operator="lessThan">
      <formula>0</formula>
    </cfRule>
  </conditionalFormatting>
  <conditionalFormatting sqref="U628">
    <cfRule type="cellIs" dxfId="1492" priority="1995" stopIfTrue="1" operator="lessThan">
      <formula>0</formula>
    </cfRule>
  </conditionalFormatting>
  <conditionalFormatting sqref="M628">
    <cfRule type="cellIs" dxfId="1491" priority="1994" stopIfTrue="1" operator="lessThan">
      <formula>0</formula>
    </cfRule>
  </conditionalFormatting>
  <conditionalFormatting sqref="N628">
    <cfRule type="cellIs" dxfId="1490" priority="1993" stopIfTrue="1" operator="lessThan">
      <formula>0</formula>
    </cfRule>
  </conditionalFormatting>
  <conditionalFormatting sqref="U629">
    <cfRule type="cellIs" dxfId="1489" priority="1991" stopIfTrue="1" operator="lessThan">
      <formula>0</formula>
    </cfRule>
  </conditionalFormatting>
  <conditionalFormatting sqref="M629">
    <cfRule type="cellIs" dxfId="1488" priority="1990" stopIfTrue="1" operator="lessThan">
      <formula>0</formula>
    </cfRule>
  </conditionalFormatting>
  <conditionalFormatting sqref="N629">
    <cfRule type="cellIs" dxfId="1487" priority="1989" stopIfTrue="1" operator="lessThan">
      <formula>0</formula>
    </cfRule>
  </conditionalFormatting>
  <conditionalFormatting sqref="U630">
    <cfRule type="cellIs" dxfId="1486" priority="1987" stopIfTrue="1" operator="lessThan">
      <formula>0</formula>
    </cfRule>
  </conditionalFormatting>
  <conditionalFormatting sqref="M630">
    <cfRule type="cellIs" dxfId="1485" priority="1986" stopIfTrue="1" operator="lessThan">
      <formula>0</formula>
    </cfRule>
  </conditionalFormatting>
  <conditionalFormatting sqref="N630">
    <cfRule type="cellIs" dxfId="1484" priority="1985" stopIfTrue="1" operator="lessThan">
      <formula>0</formula>
    </cfRule>
  </conditionalFormatting>
  <conditionalFormatting sqref="U631">
    <cfRule type="cellIs" dxfId="1483" priority="1983" stopIfTrue="1" operator="lessThan">
      <formula>0</formula>
    </cfRule>
  </conditionalFormatting>
  <conditionalFormatting sqref="M631">
    <cfRule type="cellIs" dxfId="1482" priority="1982" stopIfTrue="1" operator="lessThan">
      <formula>0</formula>
    </cfRule>
  </conditionalFormatting>
  <conditionalFormatting sqref="N631">
    <cfRule type="cellIs" dxfId="1481" priority="1981" stopIfTrue="1" operator="lessThan">
      <formula>0</formula>
    </cfRule>
  </conditionalFormatting>
  <conditionalFormatting sqref="U632">
    <cfRule type="cellIs" dxfId="1480" priority="1979" stopIfTrue="1" operator="lessThan">
      <formula>0</formula>
    </cfRule>
  </conditionalFormatting>
  <conditionalFormatting sqref="M632">
    <cfRule type="cellIs" dxfId="1479" priority="1978" stopIfTrue="1" operator="lessThan">
      <formula>0</formula>
    </cfRule>
  </conditionalFormatting>
  <conditionalFormatting sqref="N632">
    <cfRule type="cellIs" dxfId="1478" priority="1977" stopIfTrue="1" operator="lessThan">
      <formula>0</formula>
    </cfRule>
  </conditionalFormatting>
  <conditionalFormatting sqref="U633">
    <cfRule type="cellIs" dxfId="1477" priority="1975" stopIfTrue="1" operator="lessThan">
      <formula>0</formula>
    </cfRule>
  </conditionalFormatting>
  <conditionalFormatting sqref="M633">
    <cfRule type="cellIs" dxfId="1476" priority="1974" stopIfTrue="1" operator="lessThan">
      <formula>0</formula>
    </cfRule>
  </conditionalFormatting>
  <conditionalFormatting sqref="N633">
    <cfRule type="cellIs" dxfId="1475" priority="1973" stopIfTrue="1" operator="lessThan">
      <formula>0</formula>
    </cfRule>
  </conditionalFormatting>
  <conditionalFormatting sqref="U634">
    <cfRule type="cellIs" dxfId="1474" priority="1971" stopIfTrue="1" operator="lessThan">
      <formula>0</formula>
    </cfRule>
  </conditionalFormatting>
  <conditionalFormatting sqref="M634">
    <cfRule type="cellIs" dxfId="1473" priority="1970" stopIfTrue="1" operator="lessThan">
      <formula>0</formula>
    </cfRule>
  </conditionalFormatting>
  <conditionalFormatting sqref="N634">
    <cfRule type="cellIs" dxfId="1472" priority="1969" stopIfTrue="1" operator="lessThan">
      <formula>0</formula>
    </cfRule>
  </conditionalFormatting>
  <conditionalFormatting sqref="U635">
    <cfRule type="cellIs" dxfId="1471" priority="1967" stopIfTrue="1" operator="lessThan">
      <formula>0</formula>
    </cfRule>
  </conditionalFormatting>
  <conditionalFormatting sqref="M635">
    <cfRule type="cellIs" dxfId="1470" priority="1966" stopIfTrue="1" operator="lessThan">
      <formula>0</formula>
    </cfRule>
  </conditionalFormatting>
  <conditionalFormatting sqref="N635">
    <cfRule type="cellIs" dxfId="1469" priority="1965" stopIfTrue="1" operator="lessThan">
      <formula>0</formula>
    </cfRule>
  </conditionalFormatting>
  <conditionalFormatting sqref="U636">
    <cfRule type="cellIs" dxfId="1468" priority="1963" stopIfTrue="1" operator="lessThan">
      <formula>0</formula>
    </cfRule>
  </conditionalFormatting>
  <conditionalFormatting sqref="M636">
    <cfRule type="cellIs" dxfId="1467" priority="1962" stopIfTrue="1" operator="lessThan">
      <formula>0</formula>
    </cfRule>
  </conditionalFormatting>
  <conditionalFormatting sqref="N636">
    <cfRule type="cellIs" dxfId="1466" priority="1961" stopIfTrue="1" operator="lessThan">
      <formula>0</formula>
    </cfRule>
  </conditionalFormatting>
  <conditionalFormatting sqref="U637">
    <cfRule type="cellIs" dxfId="1465" priority="1959" stopIfTrue="1" operator="lessThan">
      <formula>0</formula>
    </cfRule>
  </conditionalFormatting>
  <conditionalFormatting sqref="M637">
    <cfRule type="cellIs" dxfId="1464" priority="1958" stopIfTrue="1" operator="lessThan">
      <formula>0</formula>
    </cfRule>
  </conditionalFormatting>
  <conditionalFormatting sqref="N637">
    <cfRule type="cellIs" dxfId="1463" priority="1957" stopIfTrue="1" operator="lessThan">
      <formula>0</formula>
    </cfRule>
  </conditionalFormatting>
  <conditionalFormatting sqref="U638">
    <cfRule type="cellIs" dxfId="1462" priority="1955" stopIfTrue="1" operator="lessThan">
      <formula>0</formula>
    </cfRule>
  </conditionalFormatting>
  <conditionalFormatting sqref="M638">
    <cfRule type="cellIs" dxfId="1461" priority="1954" stopIfTrue="1" operator="lessThan">
      <formula>0</formula>
    </cfRule>
  </conditionalFormatting>
  <conditionalFormatting sqref="N638">
    <cfRule type="cellIs" dxfId="1460" priority="1953" stopIfTrue="1" operator="lessThan">
      <formula>0</formula>
    </cfRule>
  </conditionalFormatting>
  <conditionalFormatting sqref="U639">
    <cfRule type="cellIs" dxfId="1459" priority="1951" stopIfTrue="1" operator="lessThan">
      <formula>0</formula>
    </cfRule>
  </conditionalFormatting>
  <conditionalFormatting sqref="M639">
    <cfRule type="cellIs" dxfId="1458" priority="1950" stopIfTrue="1" operator="lessThan">
      <formula>0</formula>
    </cfRule>
  </conditionalFormatting>
  <conditionalFormatting sqref="N639">
    <cfRule type="cellIs" dxfId="1457" priority="1949" stopIfTrue="1" operator="lessThan">
      <formula>0</formula>
    </cfRule>
  </conditionalFormatting>
  <conditionalFormatting sqref="U640">
    <cfRule type="cellIs" dxfId="1456" priority="1947" stopIfTrue="1" operator="lessThan">
      <formula>0</formula>
    </cfRule>
  </conditionalFormatting>
  <conditionalFormatting sqref="M640">
    <cfRule type="cellIs" dxfId="1455" priority="1946" stopIfTrue="1" operator="lessThan">
      <formula>0</formula>
    </cfRule>
  </conditionalFormatting>
  <conditionalFormatting sqref="N640">
    <cfRule type="cellIs" dxfId="1454" priority="1945" stopIfTrue="1" operator="lessThan">
      <formula>0</formula>
    </cfRule>
  </conditionalFormatting>
  <conditionalFormatting sqref="U641">
    <cfRule type="cellIs" dxfId="1453" priority="1943" stopIfTrue="1" operator="lessThan">
      <formula>0</formula>
    </cfRule>
  </conditionalFormatting>
  <conditionalFormatting sqref="M641">
    <cfRule type="cellIs" dxfId="1452" priority="1942" stopIfTrue="1" operator="lessThan">
      <formula>0</formula>
    </cfRule>
  </conditionalFormatting>
  <conditionalFormatting sqref="N641">
    <cfRule type="cellIs" dxfId="1451" priority="1941" stopIfTrue="1" operator="lessThan">
      <formula>0</formula>
    </cfRule>
  </conditionalFormatting>
  <conditionalFormatting sqref="U642">
    <cfRule type="cellIs" dxfId="1450" priority="1939" stopIfTrue="1" operator="lessThan">
      <formula>0</formula>
    </cfRule>
  </conditionalFormatting>
  <conditionalFormatting sqref="M642">
    <cfRule type="cellIs" dxfId="1449" priority="1938" stopIfTrue="1" operator="lessThan">
      <formula>0</formula>
    </cfRule>
  </conditionalFormatting>
  <conditionalFormatting sqref="N642">
    <cfRule type="cellIs" dxfId="1448" priority="1937" stopIfTrue="1" operator="lessThan">
      <formula>0</formula>
    </cfRule>
  </conditionalFormatting>
  <conditionalFormatting sqref="U643">
    <cfRule type="cellIs" dxfId="1447" priority="1935" stopIfTrue="1" operator="lessThan">
      <formula>0</formula>
    </cfRule>
  </conditionalFormatting>
  <conditionalFormatting sqref="M643">
    <cfRule type="cellIs" dxfId="1446" priority="1934" stopIfTrue="1" operator="lessThan">
      <formula>0</formula>
    </cfRule>
  </conditionalFormatting>
  <conditionalFormatting sqref="N643">
    <cfRule type="cellIs" dxfId="1445" priority="1933" stopIfTrue="1" operator="lessThan">
      <formula>0</formula>
    </cfRule>
  </conditionalFormatting>
  <conditionalFormatting sqref="U644">
    <cfRule type="cellIs" dxfId="1444" priority="1931" stopIfTrue="1" operator="lessThan">
      <formula>0</formula>
    </cfRule>
  </conditionalFormatting>
  <conditionalFormatting sqref="M644">
    <cfRule type="cellIs" dxfId="1443" priority="1930" stopIfTrue="1" operator="lessThan">
      <formula>0</formula>
    </cfRule>
  </conditionalFormatting>
  <conditionalFormatting sqref="N644">
    <cfRule type="cellIs" dxfId="1442" priority="1929" stopIfTrue="1" operator="lessThan">
      <formula>0</formula>
    </cfRule>
  </conditionalFormatting>
  <conditionalFormatting sqref="U645">
    <cfRule type="cellIs" dxfId="1441" priority="1927" stopIfTrue="1" operator="lessThan">
      <formula>0</formula>
    </cfRule>
  </conditionalFormatting>
  <conditionalFormatting sqref="M645">
    <cfRule type="cellIs" dxfId="1440" priority="1926" stopIfTrue="1" operator="lessThan">
      <formula>0</formula>
    </cfRule>
  </conditionalFormatting>
  <conditionalFormatting sqref="N645">
    <cfRule type="cellIs" dxfId="1439" priority="1925" stopIfTrue="1" operator="lessThan">
      <formula>0</formula>
    </cfRule>
  </conditionalFormatting>
  <conditionalFormatting sqref="U646">
    <cfRule type="cellIs" dxfId="1438" priority="1923" stopIfTrue="1" operator="lessThan">
      <formula>0</formula>
    </cfRule>
  </conditionalFormatting>
  <conditionalFormatting sqref="M646">
    <cfRule type="cellIs" dxfId="1437" priority="1922" stopIfTrue="1" operator="lessThan">
      <formula>0</formula>
    </cfRule>
  </conditionalFormatting>
  <conditionalFormatting sqref="N646">
    <cfRule type="cellIs" dxfId="1436" priority="1921" stopIfTrue="1" operator="lessThan">
      <formula>0</formula>
    </cfRule>
  </conditionalFormatting>
  <conditionalFormatting sqref="U647">
    <cfRule type="cellIs" dxfId="1435" priority="1919" stopIfTrue="1" operator="lessThan">
      <formula>0</formula>
    </cfRule>
  </conditionalFormatting>
  <conditionalFormatting sqref="M647">
    <cfRule type="cellIs" dxfId="1434" priority="1918" stopIfTrue="1" operator="lessThan">
      <formula>0</formula>
    </cfRule>
  </conditionalFormatting>
  <conditionalFormatting sqref="N647">
    <cfRule type="cellIs" dxfId="1433" priority="1917" stopIfTrue="1" operator="lessThan">
      <formula>0</formula>
    </cfRule>
  </conditionalFormatting>
  <conditionalFormatting sqref="U648">
    <cfRule type="cellIs" dxfId="1432" priority="1915" stopIfTrue="1" operator="lessThan">
      <formula>0</formula>
    </cfRule>
  </conditionalFormatting>
  <conditionalFormatting sqref="M648">
    <cfRule type="cellIs" dxfId="1431" priority="1914" stopIfTrue="1" operator="lessThan">
      <formula>0</formula>
    </cfRule>
  </conditionalFormatting>
  <conditionalFormatting sqref="N648">
    <cfRule type="cellIs" dxfId="1430" priority="1913" stopIfTrue="1" operator="lessThan">
      <formula>0</formula>
    </cfRule>
  </conditionalFormatting>
  <conditionalFormatting sqref="U649">
    <cfRule type="cellIs" dxfId="1429" priority="1911" stopIfTrue="1" operator="lessThan">
      <formula>0</formula>
    </cfRule>
  </conditionalFormatting>
  <conditionalFormatting sqref="M649">
    <cfRule type="cellIs" dxfId="1428" priority="1910" stopIfTrue="1" operator="lessThan">
      <formula>0</formula>
    </cfRule>
  </conditionalFormatting>
  <conditionalFormatting sqref="N649">
    <cfRule type="cellIs" dxfId="1427" priority="1909" stopIfTrue="1" operator="lessThan">
      <formula>0</formula>
    </cfRule>
  </conditionalFormatting>
  <conditionalFormatting sqref="U650">
    <cfRule type="cellIs" dxfId="1426" priority="1907" stopIfTrue="1" operator="lessThan">
      <formula>0</formula>
    </cfRule>
  </conditionalFormatting>
  <conditionalFormatting sqref="M650">
    <cfRule type="cellIs" dxfId="1425" priority="1906" stopIfTrue="1" operator="lessThan">
      <formula>0</formula>
    </cfRule>
  </conditionalFormatting>
  <conditionalFormatting sqref="N650">
    <cfRule type="cellIs" dxfId="1424" priority="1905" stopIfTrue="1" operator="lessThan">
      <formula>0</formula>
    </cfRule>
  </conditionalFormatting>
  <conditionalFormatting sqref="U651">
    <cfRule type="cellIs" dxfId="1423" priority="1903" stopIfTrue="1" operator="lessThan">
      <formula>0</formula>
    </cfRule>
  </conditionalFormatting>
  <conditionalFormatting sqref="M651">
    <cfRule type="cellIs" dxfId="1422" priority="1902" stopIfTrue="1" operator="lessThan">
      <formula>0</formula>
    </cfRule>
  </conditionalFormatting>
  <conditionalFormatting sqref="N651">
    <cfRule type="cellIs" dxfId="1421" priority="1901" stopIfTrue="1" operator="lessThan">
      <formula>0</formula>
    </cfRule>
  </conditionalFormatting>
  <conditionalFormatting sqref="U652">
    <cfRule type="cellIs" dxfId="1420" priority="1899" stopIfTrue="1" operator="lessThan">
      <formula>0</formula>
    </cfRule>
  </conditionalFormatting>
  <conditionalFormatting sqref="M652">
    <cfRule type="cellIs" dxfId="1419" priority="1898" stopIfTrue="1" operator="lessThan">
      <formula>0</formula>
    </cfRule>
  </conditionalFormatting>
  <conditionalFormatting sqref="N652">
    <cfRule type="cellIs" dxfId="1418" priority="1897" stopIfTrue="1" operator="lessThan">
      <formula>0</formula>
    </cfRule>
  </conditionalFormatting>
  <conditionalFormatting sqref="U653">
    <cfRule type="cellIs" dxfId="1417" priority="1895" stopIfTrue="1" operator="lessThan">
      <formula>0</formula>
    </cfRule>
  </conditionalFormatting>
  <conditionalFormatting sqref="M653">
    <cfRule type="cellIs" dxfId="1416" priority="1894" stopIfTrue="1" operator="lessThan">
      <formula>0</formula>
    </cfRule>
  </conditionalFormatting>
  <conditionalFormatting sqref="N653">
    <cfRule type="cellIs" dxfId="1415" priority="1893" stopIfTrue="1" operator="lessThan">
      <formula>0</formula>
    </cfRule>
  </conditionalFormatting>
  <conditionalFormatting sqref="U654">
    <cfRule type="cellIs" dxfId="1414" priority="1891" stopIfTrue="1" operator="lessThan">
      <formula>0</formula>
    </cfRule>
  </conditionalFormatting>
  <conditionalFormatting sqref="M654">
    <cfRule type="cellIs" dxfId="1413" priority="1890" stopIfTrue="1" operator="lessThan">
      <formula>0</formula>
    </cfRule>
  </conditionalFormatting>
  <conditionalFormatting sqref="N654">
    <cfRule type="cellIs" dxfId="1412" priority="1889" stopIfTrue="1" operator="lessThan">
      <formula>0</formula>
    </cfRule>
  </conditionalFormatting>
  <conditionalFormatting sqref="U655">
    <cfRule type="cellIs" dxfId="1411" priority="1887" stopIfTrue="1" operator="lessThan">
      <formula>0</formula>
    </cfRule>
  </conditionalFormatting>
  <conditionalFormatting sqref="M655">
    <cfRule type="cellIs" dxfId="1410" priority="1886" stopIfTrue="1" operator="lessThan">
      <formula>0</formula>
    </cfRule>
  </conditionalFormatting>
  <conditionalFormatting sqref="N655">
    <cfRule type="cellIs" dxfId="1409" priority="1885" stopIfTrue="1" operator="lessThan">
      <formula>0</formula>
    </cfRule>
  </conditionalFormatting>
  <conditionalFormatting sqref="U656">
    <cfRule type="cellIs" dxfId="1408" priority="1883" stopIfTrue="1" operator="lessThan">
      <formula>0</formula>
    </cfRule>
  </conditionalFormatting>
  <conditionalFormatting sqref="M656">
    <cfRule type="cellIs" dxfId="1407" priority="1882" stopIfTrue="1" operator="lessThan">
      <formula>0</formula>
    </cfRule>
  </conditionalFormatting>
  <conditionalFormatting sqref="N656">
    <cfRule type="cellIs" dxfId="1406" priority="1881" stopIfTrue="1" operator="lessThan">
      <formula>0</formula>
    </cfRule>
  </conditionalFormatting>
  <conditionalFormatting sqref="U657">
    <cfRule type="cellIs" dxfId="1405" priority="1879" stopIfTrue="1" operator="lessThan">
      <formula>0</formula>
    </cfRule>
  </conditionalFormatting>
  <conditionalFormatting sqref="M657">
    <cfRule type="cellIs" dxfId="1404" priority="1878" stopIfTrue="1" operator="lessThan">
      <formula>0</formula>
    </cfRule>
  </conditionalFormatting>
  <conditionalFormatting sqref="N657">
    <cfRule type="cellIs" dxfId="1403" priority="1877" stopIfTrue="1" operator="lessThan">
      <formula>0</formula>
    </cfRule>
  </conditionalFormatting>
  <conditionalFormatting sqref="U658">
    <cfRule type="cellIs" dxfId="1402" priority="1875" stopIfTrue="1" operator="lessThan">
      <formula>0</formula>
    </cfRule>
  </conditionalFormatting>
  <conditionalFormatting sqref="M658">
    <cfRule type="cellIs" dxfId="1401" priority="1874" stopIfTrue="1" operator="lessThan">
      <formula>0</formula>
    </cfRule>
  </conditionalFormatting>
  <conditionalFormatting sqref="N658">
    <cfRule type="cellIs" dxfId="1400" priority="1873" stopIfTrue="1" operator="lessThan">
      <formula>0</formula>
    </cfRule>
  </conditionalFormatting>
  <conditionalFormatting sqref="U659">
    <cfRule type="cellIs" dxfId="1399" priority="1871" stopIfTrue="1" operator="lessThan">
      <formula>0</formula>
    </cfRule>
  </conditionalFormatting>
  <conditionalFormatting sqref="M659">
    <cfRule type="cellIs" dxfId="1398" priority="1870" stopIfTrue="1" operator="lessThan">
      <formula>0</formula>
    </cfRule>
  </conditionalFormatting>
  <conditionalFormatting sqref="N659">
    <cfRule type="cellIs" dxfId="1397" priority="1869" stopIfTrue="1" operator="lessThan">
      <formula>0</formula>
    </cfRule>
  </conditionalFormatting>
  <conditionalFormatting sqref="U660">
    <cfRule type="cellIs" dxfId="1396" priority="1867" stopIfTrue="1" operator="lessThan">
      <formula>0</formula>
    </cfRule>
  </conditionalFormatting>
  <conditionalFormatting sqref="M660">
    <cfRule type="cellIs" dxfId="1395" priority="1866" stopIfTrue="1" operator="lessThan">
      <formula>0</formula>
    </cfRule>
  </conditionalFormatting>
  <conditionalFormatting sqref="N660">
    <cfRule type="cellIs" dxfId="1394" priority="1865" stopIfTrue="1" operator="lessThan">
      <formula>0</formula>
    </cfRule>
  </conditionalFormatting>
  <conditionalFormatting sqref="U661">
    <cfRule type="cellIs" dxfId="1393" priority="1863" stopIfTrue="1" operator="lessThan">
      <formula>0</formula>
    </cfRule>
  </conditionalFormatting>
  <conditionalFormatting sqref="M661">
    <cfRule type="cellIs" dxfId="1392" priority="1862" stopIfTrue="1" operator="lessThan">
      <formula>0</formula>
    </cfRule>
  </conditionalFormatting>
  <conditionalFormatting sqref="N661">
    <cfRule type="cellIs" dxfId="1391" priority="1861" stopIfTrue="1" operator="lessThan">
      <formula>0</formula>
    </cfRule>
  </conditionalFormatting>
  <conditionalFormatting sqref="U662">
    <cfRule type="cellIs" dxfId="1390" priority="1859" stopIfTrue="1" operator="lessThan">
      <formula>0</formula>
    </cfRule>
  </conditionalFormatting>
  <conditionalFormatting sqref="M662">
    <cfRule type="cellIs" dxfId="1389" priority="1858" stopIfTrue="1" operator="lessThan">
      <formula>0</formula>
    </cfRule>
  </conditionalFormatting>
  <conditionalFormatting sqref="N662">
    <cfRule type="cellIs" dxfId="1388" priority="1857" stopIfTrue="1" operator="lessThan">
      <formula>0</formula>
    </cfRule>
  </conditionalFormatting>
  <conditionalFormatting sqref="U663">
    <cfRule type="cellIs" dxfId="1387" priority="1855" stopIfTrue="1" operator="lessThan">
      <formula>0</formula>
    </cfRule>
  </conditionalFormatting>
  <conditionalFormatting sqref="M663">
    <cfRule type="cellIs" dxfId="1386" priority="1854" stopIfTrue="1" operator="lessThan">
      <formula>0</formula>
    </cfRule>
  </conditionalFormatting>
  <conditionalFormatting sqref="N663">
    <cfRule type="cellIs" dxfId="1385" priority="1853" stopIfTrue="1" operator="lessThan">
      <formula>0</formula>
    </cfRule>
  </conditionalFormatting>
  <conditionalFormatting sqref="U664">
    <cfRule type="cellIs" dxfId="1384" priority="1851" stopIfTrue="1" operator="lessThan">
      <formula>0</formula>
    </cfRule>
  </conditionalFormatting>
  <conditionalFormatting sqref="M664">
    <cfRule type="cellIs" dxfId="1383" priority="1850" stopIfTrue="1" operator="lessThan">
      <formula>0</formula>
    </cfRule>
  </conditionalFormatting>
  <conditionalFormatting sqref="N664">
    <cfRule type="cellIs" dxfId="1382" priority="1849" stopIfTrue="1" operator="lessThan">
      <formula>0</formula>
    </cfRule>
  </conditionalFormatting>
  <conditionalFormatting sqref="U665">
    <cfRule type="cellIs" dxfId="1381" priority="1847" stopIfTrue="1" operator="lessThan">
      <formula>0</formula>
    </cfRule>
  </conditionalFormatting>
  <conditionalFormatting sqref="M665">
    <cfRule type="cellIs" dxfId="1380" priority="1846" stopIfTrue="1" operator="lessThan">
      <formula>0</formula>
    </cfRule>
  </conditionalFormatting>
  <conditionalFormatting sqref="N665">
    <cfRule type="cellIs" dxfId="1379" priority="1845" stopIfTrue="1" operator="lessThan">
      <formula>0</formula>
    </cfRule>
  </conditionalFormatting>
  <conditionalFormatting sqref="U666">
    <cfRule type="cellIs" dxfId="1378" priority="1843" stopIfTrue="1" operator="lessThan">
      <formula>0</formula>
    </cfRule>
  </conditionalFormatting>
  <conditionalFormatting sqref="M666">
    <cfRule type="cellIs" dxfId="1377" priority="1842" stopIfTrue="1" operator="lessThan">
      <formula>0</formula>
    </cfRule>
  </conditionalFormatting>
  <conditionalFormatting sqref="N666">
    <cfRule type="cellIs" dxfId="1376" priority="1841" stopIfTrue="1" operator="lessThan">
      <formula>0</formula>
    </cfRule>
  </conditionalFormatting>
  <conditionalFormatting sqref="U667">
    <cfRule type="cellIs" dxfId="1375" priority="1839" stopIfTrue="1" operator="lessThan">
      <formula>0</formula>
    </cfRule>
  </conditionalFormatting>
  <conditionalFormatting sqref="M667">
    <cfRule type="cellIs" dxfId="1374" priority="1838" stopIfTrue="1" operator="lessThan">
      <formula>0</formula>
    </cfRule>
  </conditionalFormatting>
  <conditionalFormatting sqref="N667">
    <cfRule type="cellIs" dxfId="1373" priority="1837" stopIfTrue="1" operator="lessThan">
      <formula>0</formula>
    </cfRule>
  </conditionalFormatting>
  <conditionalFormatting sqref="U668">
    <cfRule type="cellIs" dxfId="1372" priority="1835" stopIfTrue="1" operator="lessThan">
      <formula>0</formula>
    </cfRule>
  </conditionalFormatting>
  <conditionalFormatting sqref="M668">
    <cfRule type="cellIs" dxfId="1371" priority="1834" stopIfTrue="1" operator="lessThan">
      <formula>0</formula>
    </cfRule>
  </conditionalFormatting>
  <conditionalFormatting sqref="N668">
    <cfRule type="cellIs" dxfId="1370" priority="1833" stopIfTrue="1" operator="lessThan">
      <formula>0</formula>
    </cfRule>
  </conditionalFormatting>
  <conditionalFormatting sqref="U669">
    <cfRule type="cellIs" dxfId="1369" priority="1831" stopIfTrue="1" operator="lessThan">
      <formula>0</formula>
    </cfRule>
  </conditionalFormatting>
  <conditionalFormatting sqref="M669">
    <cfRule type="cellIs" dxfId="1368" priority="1830" stopIfTrue="1" operator="lessThan">
      <formula>0</formula>
    </cfRule>
  </conditionalFormatting>
  <conditionalFormatting sqref="N669">
    <cfRule type="cellIs" dxfId="1367" priority="1829" stopIfTrue="1" operator="lessThan">
      <formula>0</formula>
    </cfRule>
  </conditionalFormatting>
  <conditionalFormatting sqref="U670">
    <cfRule type="cellIs" dxfId="1366" priority="1827" stopIfTrue="1" operator="lessThan">
      <formula>0</formula>
    </cfRule>
  </conditionalFormatting>
  <conditionalFormatting sqref="M670">
    <cfRule type="cellIs" dxfId="1365" priority="1826" stopIfTrue="1" operator="lessThan">
      <formula>0</formula>
    </cfRule>
  </conditionalFormatting>
  <conditionalFormatting sqref="N670">
    <cfRule type="cellIs" dxfId="1364" priority="1825" stopIfTrue="1" operator="lessThan">
      <formula>0</formula>
    </cfRule>
  </conditionalFormatting>
  <conditionalFormatting sqref="U671">
    <cfRule type="cellIs" dxfId="1363" priority="1823" stopIfTrue="1" operator="lessThan">
      <formula>0</formula>
    </cfRule>
  </conditionalFormatting>
  <conditionalFormatting sqref="M671">
    <cfRule type="cellIs" dxfId="1362" priority="1822" stopIfTrue="1" operator="lessThan">
      <formula>0</formula>
    </cfRule>
  </conditionalFormatting>
  <conditionalFormatting sqref="N671">
    <cfRule type="cellIs" dxfId="1361" priority="1821" stopIfTrue="1" operator="lessThan">
      <formula>0</formula>
    </cfRule>
  </conditionalFormatting>
  <conditionalFormatting sqref="U672">
    <cfRule type="cellIs" dxfId="1360" priority="1819" stopIfTrue="1" operator="lessThan">
      <formula>0</formula>
    </cfRule>
  </conditionalFormatting>
  <conditionalFormatting sqref="M672">
    <cfRule type="cellIs" dxfId="1359" priority="1818" stopIfTrue="1" operator="lessThan">
      <formula>0</formula>
    </cfRule>
  </conditionalFormatting>
  <conditionalFormatting sqref="N672">
    <cfRule type="cellIs" dxfId="1358" priority="1817" stopIfTrue="1" operator="lessThan">
      <formula>0</formula>
    </cfRule>
  </conditionalFormatting>
  <conditionalFormatting sqref="U673">
    <cfRule type="cellIs" dxfId="1357" priority="1815" stopIfTrue="1" operator="lessThan">
      <formula>0</formula>
    </cfRule>
  </conditionalFormatting>
  <conditionalFormatting sqref="M673">
    <cfRule type="cellIs" dxfId="1356" priority="1814" stopIfTrue="1" operator="lessThan">
      <formula>0</formula>
    </cfRule>
  </conditionalFormatting>
  <conditionalFormatting sqref="N673">
    <cfRule type="cellIs" dxfId="1355" priority="1813" stopIfTrue="1" operator="lessThan">
      <formula>0</formula>
    </cfRule>
  </conditionalFormatting>
  <conditionalFormatting sqref="U674">
    <cfRule type="cellIs" dxfId="1354" priority="1811" stopIfTrue="1" operator="lessThan">
      <formula>0</formula>
    </cfRule>
  </conditionalFormatting>
  <conditionalFormatting sqref="M674">
    <cfRule type="cellIs" dxfId="1353" priority="1810" stopIfTrue="1" operator="lessThan">
      <formula>0</formula>
    </cfRule>
  </conditionalFormatting>
  <conditionalFormatting sqref="N674">
    <cfRule type="cellIs" dxfId="1352" priority="1809" stopIfTrue="1" operator="lessThan">
      <formula>0</formula>
    </cfRule>
  </conditionalFormatting>
  <conditionalFormatting sqref="U675">
    <cfRule type="cellIs" dxfId="1351" priority="1807" stopIfTrue="1" operator="lessThan">
      <formula>0</formula>
    </cfRule>
  </conditionalFormatting>
  <conditionalFormatting sqref="M675">
    <cfRule type="cellIs" dxfId="1350" priority="1806" stopIfTrue="1" operator="lessThan">
      <formula>0</formula>
    </cfRule>
  </conditionalFormatting>
  <conditionalFormatting sqref="N675">
    <cfRule type="cellIs" dxfId="1349" priority="1805" stopIfTrue="1" operator="lessThan">
      <formula>0</formula>
    </cfRule>
  </conditionalFormatting>
  <conditionalFormatting sqref="U676">
    <cfRule type="cellIs" dxfId="1348" priority="1803" stopIfTrue="1" operator="lessThan">
      <formula>0</formula>
    </cfRule>
  </conditionalFormatting>
  <conditionalFormatting sqref="M676">
    <cfRule type="cellIs" dxfId="1347" priority="1802" stopIfTrue="1" operator="lessThan">
      <formula>0</formula>
    </cfRule>
  </conditionalFormatting>
  <conditionalFormatting sqref="N676">
    <cfRule type="cellIs" dxfId="1346" priority="1801" stopIfTrue="1" operator="lessThan">
      <formula>0</formula>
    </cfRule>
  </conditionalFormatting>
  <conditionalFormatting sqref="U677">
    <cfRule type="cellIs" dxfId="1345" priority="1799" stopIfTrue="1" operator="lessThan">
      <formula>0</formula>
    </cfRule>
  </conditionalFormatting>
  <conditionalFormatting sqref="M677">
    <cfRule type="cellIs" dxfId="1344" priority="1798" stopIfTrue="1" operator="lessThan">
      <formula>0</formula>
    </cfRule>
  </conditionalFormatting>
  <conditionalFormatting sqref="N677">
    <cfRule type="cellIs" dxfId="1343" priority="1797" stopIfTrue="1" operator="lessThan">
      <formula>0</formula>
    </cfRule>
  </conditionalFormatting>
  <conditionalFormatting sqref="U678">
    <cfRule type="cellIs" dxfId="1342" priority="1795" stopIfTrue="1" operator="lessThan">
      <formula>0</formula>
    </cfRule>
  </conditionalFormatting>
  <conditionalFormatting sqref="M678">
    <cfRule type="cellIs" dxfId="1341" priority="1794" stopIfTrue="1" operator="lessThan">
      <formula>0</formula>
    </cfRule>
  </conditionalFormatting>
  <conditionalFormatting sqref="N678">
    <cfRule type="cellIs" dxfId="1340" priority="1793" stopIfTrue="1" operator="lessThan">
      <formula>0</formula>
    </cfRule>
  </conditionalFormatting>
  <conditionalFormatting sqref="U679">
    <cfRule type="cellIs" dxfId="1339" priority="1791" stopIfTrue="1" operator="lessThan">
      <formula>0</formula>
    </cfRule>
  </conditionalFormatting>
  <conditionalFormatting sqref="M679">
    <cfRule type="cellIs" dxfId="1338" priority="1790" stopIfTrue="1" operator="lessThan">
      <formula>0</formula>
    </cfRule>
  </conditionalFormatting>
  <conditionalFormatting sqref="N679">
    <cfRule type="cellIs" dxfId="1337" priority="1789" stopIfTrue="1" operator="lessThan">
      <formula>0</formula>
    </cfRule>
  </conditionalFormatting>
  <conditionalFormatting sqref="U680">
    <cfRule type="cellIs" dxfId="1336" priority="1787" stopIfTrue="1" operator="lessThan">
      <formula>0</formula>
    </cfRule>
  </conditionalFormatting>
  <conditionalFormatting sqref="M680">
    <cfRule type="cellIs" dxfId="1335" priority="1786" stopIfTrue="1" operator="lessThan">
      <formula>0</formula>
    </cfRule>
  </conditionalFormatting>
  <conditionalFormatting sqref="N680">
    <cfRule type="cellIs" dxfId="1334" priority="1785" stopIfTrue="1" operator="lessThan">
      <formula>0</formula>
    </cfRule>
  </conditionalFormatting>
  <conditionalFormatting sqref="U681">
    <cfRule type="cellIs" dxfId="1333" priority="1783" stopIfTrue="1" operator="lessThan">
      <formula>0</formula>
    </cfRule>
  </conditionalFormatting>
  <conditionalFormatting sqref="M681">
    <cfRule type="cellIs" dxfId="1332" priority="1782" stopIfTrue="1" operator="lessThan">
      <formula>0</formula>
    </cfRule>
  </conditionalFormatting>
  <conditionalFormatting sqref="N681">
    <cfRule type="cellIs" dxfId="1331" priority="1781" stopIfTrue="1" operator="lessThan">
      <formula>0</formula>
    </cfRule>
  </conditionalFormatting>
  <conditionalFormatting sqref="U682">
    <cfRule type="cellIs" dxfId="1330" priority="1779" stopIfTrue="1" operator="lessThan">
      <formula>0</formula>
    </cfRule>
  </conditionalFormatting>
  <conditionalFormatting sqref="M682">
    <cfRule type="cellIs" dxfId="1329" priority="1778" stopIfTrue="1" operator="lessThan">
      <formula>0</formula>
    </cfRule>
  </conditionalFormatting>
  <conditionalFormatting sqref="N682">
    <cfRule type="cellIs" dxfId="1328" priority="1777" stopIfTrue="1" operator="lessThan">
      <formula>0</formula>
    </cfRule>
  </conditionalFormatting>
  <conditionalFormatting sqref="U683">
    <cfRule type="cellIs" dxfId="1327" priority="1775" stopIfTrue="1" operator="lessThan">
      <formula>0</formula>
    </cfRule>
  </conditionalFormatting>
  <conditionalFormatting sqref="M683">
    <cfRule type="cellIs" dxfId="1326" priority="1774" stopIfTrue="1" operator="lessThan">
      <formula>0</formula>
    </cfRule>
  </conditionalFormatting>
  <conditionalFormatting sqref="N683">
    <cfRule type="cellIs" dxfId="1325" priority="1773" stopIfTrue="1" operator="lessThan">
      <formula>0</formula>
    </cfRule>
  </conditionalFormatting>
  <conditionalFormatting sqref="U684">
    <cfRule type="cellIs" dxfId="1324" priority="1771" stopIfTrue="1" operator="lessThan">
      <formula>0</formula>
    </cfRule>
  </conditionalFormatting>
  <conditionalFormatting sqref="M684">
    <cfRule type="cellIs" dxfId="1323" priority="1770" stopIfTrue="1" operator="lessThan">
      <formula>0</formula>
    </cfRule>
  </conditionalFormatting>
  <conditionalFormatting sqref="N684">
    <cfRule type="cellIs" dxfId="1322" priority="1769" stopIfTrue="1" operator="lessThan">
      <formula>0</formula>
    </cfRule>
  </conditionalFormatting>
  <conditionalFormatting sqref="U685">
    <cfRule type="cellIs" dxfId="1321" priority="1767" stopIfTrue="1" operator="lessThan">
      <formula>0</formula>
    </cfRule>
  </conditionalFormatting>
  <conditionalFormatting sqref="M685">
    <cfRule type="cellIs" dxfId="1320" priority="1766" stopIfTrue="1" operator="lessThan">
      <formula>0</formula>
    </cfRule>
  </conditionalFormatting>
  <conditionalFormatting sqref="N685">
    <cfRule type="cellIs" dxfId="1319" priority="1765" stopIfTrue="1" operator="lessThan">
      <formula>0</formula>
    </cfRule>
  </conditionalFormatting>
  <conditionalFormatting sqref="U686">
    <cfRule type="cellIs" dxfId="1318" priority="1763" stopIfTrue="1" operator="lessThan">
      <formula>0</formula>
    </cfRule>
  </conditionalFormatting>
  <conditionalFormatting sqref="M686">
    <cfRule type="cellIs" dxfId="1317" priority="1762" stopIfTrue="1" operator="lessThan">
      <formula>0</formula>
    </cfRule>
  </conditionalFormatting>
  <conditionalFormatting sqref="N686">
    <cfRule type="cellIs" dxfId="1316" priority="1761" stopIfTrue="1" operator="lessThan">
      <formula>0</formula>
    </cfRule>
  </conditionalFormatting>
  <conditionalFormatting sqref="U687">
    <cfRule type="cellIs" dxfId="1315" priority="1759" stopIfTrue="1" operator="lessThan">
      <formula>0</formula>
    </cfRule>
  </conditionalFormatting>
  <conditionalFormatting sqref="M687">
    <cfRule type="cellIs" dxfId="1314" priority="1758" stopIfTrue="1" operator="lessThan">
      <formula>0</formula>
    </cfRule>
  </conditionalFormatting>
  <conditionalFormatting sqref="N687">
    <cfRule type="cellIs" dxfId="1313" priority="1757" stopIfTrue="1" operator="lessThan">
      <formula>0</formula>
    </cfRule>
  </conditionalFormatting>
  <conditionalFormatting sqref="U688">
    <cfRule type="cellIs" dxfId="1312" priority="1755" stopIfTrue="1" operator="lessThan">
      <formula>0</formula>
    </cfRule>
  </conditionalFormatting>
  <conditionalFormatting sqref="M688">
    <cfRule type="cellIs" dxfId="1311" priority="1754" stopIfTrue="1" operator="lessThan">
      <formula>0</formula>
    </cfRule>
  </conditionalFormatting>
  <conditionalFormatting sqref="N688">
    <cfRule type="cellIs" dxfId="1310" priority="1753" stopIfTrue="1" operator="lessThan">
      <formula>0</formula>
    </cfRule>
  </conditionalFormatting>
  <conditionalFormatting sqref="U689">
    <cfRule type="cellIs" dxfId="1309" priority="1751" stopIfTrue="1" operator="lessThan">
      <formula>0</formula>
    </cfRule>
  </conditionalFormatting>
  <conditionalFormatting sqref="M689">
    <cfRule type="cellIs" dxfId="1308" priority="1750" stopIfTrue="1" operator="lessThan">
      <formula>0</formula>
    </cfRule>
  </conditionalFormatting>
  <conditionalFormatting sqref="N689">
    <cfRule type="cellIs" dxfId="1307" priority="1749" stopIfTrue="1" operator="lessThan">
      <formula>0</formula>
    </cfRule>
  </conditionalFormatting>
  <conditionalFormatting sqref="U690">
    <cfRule type="cellIs" dxfId="1306" priority="1747" stopIfTrue="1" operator="lessThan">
      <formula>0</formula>
    </cfRule>
  </conditionalFormatting>
  <conditionalFormatting sqref="M690">
    <cfRule type="cellIs" dxfId="1305" priority="1746" stopIfTrue="1" operator="lessThan">
      <formula>0</formula>
    </cfRule>
  </conditionalFormatting>
  <conditionalFormatting sqref="N690">
    <cfRule type="cellIs" dxfId="1304" priority="1745" stopIfTrue="1" operator="lessThan">
      <formula>0</formula>
    </cfRule>
  </conditionalFormatting>
  <conditionalFormatting sqref="U691">
    <cfRule type="cellIs" dxfId="1303" priority="1743" stopIfTrue="1" operator="lessThan">
      <formula>0</formula>
    </cfRule>
  </conditionalFormatting>
  <conditionalFormatting sqref="M691">
    <cfRule type="cellIs" dxfId="1302" priority="1742" stopIfTrue="1" operator="lessThan">
      <formula>0</formula>
    </cfRule>
  </conditionalFormatting>
  <conditionalFormatting sqref="N691">
    <cfRule type="cellIs" dxfId="1301" priority="1741" stopIfTrue="1" operator="lessThan">
      <formula>0</formula>
    </cfRule>
  </conditionalFormatting>
  <conditionalFormatting sqref="U692">
    <cfRule type="cellIs" dxfId="1300" priority="1739" stopIfTrue="1" operator="lessThan">
      <formula>0</formula>
    </cfRule>
  </conditionalFormatting>
  <conditionalFormatting sqref="M692">
    <cfRule type="cellIs" dxfId="1299" priority="1738" stopIfTrue="1" operator="lessThan">
      <formula>0</formula>
    </cfRule>
  </conditionalFormatting>
  <conditionalFormatting sqref="N692">
    <cfRule type="cellIs" dxfId="1298" priority="1737" stopIfTrue="1" operator="lessThan">
      <formula>0</formula>
    </cfRule>
  </conditionalFormatting>
  <conditionalFormatting sqref="U693">
    <cfRule type="cellIs" dxfId="1297" priority="1735" stopIfTrue="1" operator="lessThan">
      <formula>0</formula>
    </cfRule>
  </conditionalFormatting>
  <conditionalFormatting sqref="M693">
    <cfRule type="cellIs" dxfId="1296" priority="1734" stopIfTrue="1" operator="lessThan">
      <formula>0</formula>
    </cfRule>
  </conditionalFormatting>
  <conditionalFormatting sqref="N693">
    <cfRule type="cellIs" dxfId="1295" priority="1733" stopIfTrue="1" operator="lessThan">
      <formula>0</formula>
    </cfRule>
  </conditionalFormatting>
  <conditionalFormatting sqref="U694">
    <cfRule type="cellIs" dxfId="1294" priority="1731" stopIfTrue="1" operator="lessThan">
      <formula>0</formula>
    </cfRule>
  </conditionalFormatting>
  <conditionalFormatting sqref="M694">
    <cfRule type="cellIs" dxfId="1293" priority="1730" stopIfTrue="1" operator="lessThan">
      <formula>0</formula>
    </cfRule>
  </conditionalFormatting>
  <conditionalFormatting sqref="N694">
    <cfRule type="cellIs" dxfId="1292" priority="1729" stopIfTrue="1" operator="lessThan">
      <formula>0</formula>
    </cfRule>
  </conditionalFormatting>
  <conditionalFormatting sqref="U695">
    <cfRule type="cellIs" dxfId="1291" priority="1727" stopIfTrue="1" operator="lessThan">
      <formula>0</formula>
    </cfRule>
  </conditionalFormatting>
  <conditionalFormatting sqref="M695">
    <cfRule type="cellIs" dxfId="1290" priority="1726" stopIfTrue="1" operator="lessThan">
      <formula>0</formula>
    </cfRule>
  </conditionalFormatting>
  <conditionalFormatting sqref="N695">
    <cfRule type="cellIs" dxfId="1289" priority="1725" stopIfTrue="1" operator="lessThan">
      <formula>0</formula>
    </cfRule>
  </conditionalFormatting>
  <conditionalFormatting sqref="U696">
    <cfRule type="cellIs" dxfId="1288" priority="1723" stopIfTrue="1" operator="lessThan">
      <formula>0</formula>
    </cfRule>
  </conditionalFormatting>
  <conditionalFormatting sqref="M696">
    <cfRule type="cellIs" dxfId="1287" priority="1722" stopIfTrue="1" operator="lessThan">
      <formula>0</formula>
    </cfRule>
  </conditionalFormatting>
  <conditionalFormatting sqref="N696">
    <cfRule type="cellIs" dxfId="1286" priority="1721" stopIfTrue="1" operator="lessThan">
      <formula>0</formula>
    </cfRule>
  </conditionalFormatting>
  <conditionalFormatting sqref="U697">
    <cfRule type="cellIs" dxfId="1285" priority="1719" stopIfTrue="1" operator="lessThan">
      <formula>0</formula>
    </cfRule>
  </conditionalFormatting>
  <conditionalFormatting sqref="M697">
    <cfRule type="cellIs" dxfId="1284" priority="1718" stopIfTrue="1" operator="lessThan">
      <formula>0</formula>
    </cfRule>
  </conditionalFormatting>
  <conditionalFormatting sqref="N697">
    <cfRule type="cellIs" dxfId="1283" priority="1717" stopIfTrue="1" operator="lessThan">
      <formula>0</formula>
    </cfRule>
  </conditionalFormatting>
  <conditionalFormatting sqref="U698">
    <cfRule type="cellIs" dxfId="1282" priority="1715" stopIfTrue="1" operator="lessThan">
      <formula>0</formula>
    </cfRule>
  </conditionalFormatting>
  <conditionalFormatting sqref="M698">
    <cfRule type="cellIs" dxfId="1281" priority="1714" stopIfTrue="1" operator="lessThan">
      <formula>0</formula>
    </cfRule>
  </conditionalFormatting>
  <conditionalFormatting sqref="N698">
    <cfRule type="cellIs" dxfId="1280" priority="1713" stopIfTrue="1" operator="lessThan">
      <formula>0</formula>
    </cfRule>
  </conditionalFormatting>
  <conditionalFormatting sqref="U699">
    <cfRule type="cellIs" dxfId="1279" priority="1711" stopIfTrue="1" operator="lessThan">
      <formula>0</formula>
    </cfRule>
  </conditionalFormatting>
  <conditionalFormatting sqref="M699">
    <cfRule type="cellIs" dxfId="1278" priority="1710" stopIfTrue="1" operator="lessThan">
      <formula>0</formula>
    </cfRule>
  </conditionalFormatting>
  <conditionalFormatting sqref="N699">
    <cfRule type="cellIs" dxfId="1277" priority="1709" stopIfTrue="1" operator="lessThan">
      <formula>0</formula>
    </cfRule>
  </conditionalFormatting>
  <conditionalFormatting sqref="U700">
    <cfRule type="cellIs" dxfId="1276" priority="1707" stopIfTrue="1" operator="lessThan">
      <formula>0</formula>
    </cfRule>
  </conditionalFormatting>
  <conditionalFormatting sqref="M700">
    <cfRule type="cellIs" dxfId="1275" priority="1706" stopIfTrue="1" operator="lessThan">
      <formula>0</formula>
    </cfRule>
  </conditionalFormatting>
  <conditionalFormatting sqref="N700">
    <cfRule type="cellIs" dxfId="1274" priority="1705" stopIfTrue="1" operator="lessThan">
      <formula>0</formula>
    </cfRule>
  </conditionalFormatting>
  <conditionalFormatting sqref="U701">
    <cfRule type="cellIs" dxfId="1273" priority="1703" stopIfTrue="1" operator="lessThan">
      <formula>0</formula>
    </cfRule>
  </conditionalFormatting>
  <conditionalFormatting sqref="M701">
    <cfRule type="cellIs" dxfId="1272" priority="1702" stopIfTrue="1" operator="lessThan">
      <formula>0</formula>
    </cfRule>
  </conditionalFormatting>
  <conditionalFormatting sqref="N701">
    <cfRule type="cellIs" dxfId="1271" priority="1701" stopIfTrue="1" operator="lessThan">
      <formula>0</formula>
    </cfRule>
  </conditionalFormatting>
  <conditionalFormatting sqref="U702">
    <cfRule type="cellIs" dxfId="1270" priority="1699" stopIfTrue="1" operator="lessThan">
      <formula>0</formula>
    </cfRule>
  </conditionalFormatting>
  <conditionalFormatting sqref="M702">
    <cfRule type="cellIs" dxfId="1269" priority="1698" stopIfTrue="1" operator="lessThan">
      <formula>0</formula>
    </cfRule>
  </conditionalFormatting>
  <conditionalFormatting sqref="N702">
    <cfRule type="cellIs" dxfId="1268" priority="1697" stopIfTrue="1" operator="lessThan">
      <formula>0</formula>
    </cfRule>
  </conditionalFormatting>
  <conditionalFormatting sqref="U703">
    <cfRule type="cellIs" dxfId="1267" priority="1695" stopIfTrue="1" operator="lessThan">
      <formula>0</formula>
    </cfRule>
  </conditionalFormatting>
  <conditionalFormatting sqref="M703">
    <cfRule type="cellIs" dxfId="1266" priority="1694" stopIfTrue="1" operator="lessThan">
      <formula>0</formula>
    </cfRule>
  </conditionalFormatting>
  <conditionalFormatting sqref="N703">
    <cfRule type="cellIs" dxfId="1265" priority="1693" stopIfTrue="1" operator="lessThan">
      <formula>0</formula>
    </cfRule>
  </conditionalFormatting>
  <conditionalFormatting sqref="U704">
    <cfRule type="cellIs" dxfId="1264" priority="1691" stopIfTrue="1" operator="lessThan">
      <formula>0</formula>
    </cfRule>
  </conditionalFormatting>
  <conditionalFormatting sqref="M704">
    <cfRule type="cellIs" dxfId="1263" priority="1690" stopIfTrue="1" operator="lessThan">
      <formula>0</formula>
    </cfRule>
  </conditionalFormatting>
  <conditionalFormatting sqref="N704">
    <cfRule type="cellIs" dxfId="1262" priority="1689" stopIfTrue="1" operator="lessThan">
      <formula>0</formula>
    </cfRule>
  </conditionalFormatting>
  <conditionalFormatting sqref="U705">
    <cfRule type="cellIs" dxfId="1261" priority="1687" stopIfTrue="1" operator="lessThan">
      <formula>0</formula>
    </cfRule>
  </conditionalFormatting>
  <conditionalFormatting sqref="M705">
    <cfRule type="cellIs" dxfId="1260" priority="1686" stopIfTrue="1" operator="lessThan">
      <formula>0</formula>
    </cfRule>
  </conditionalFormatting>
  <conditionalFormatting sqref="N705">
    <cfRule type="cellIs" dxfId="1259" priority="1685" stopIfTrue="1" operator="lessThan">
      <formula>0</formula>
    </cfRule>
  </conditionalFormatting>
  <conditionalFormatting sqref="U706">
    <cfRule type="cellIs" dxfId="1258" priority="1683" stopIfTrue="1" operator="lessThan">
      <formula>0</formula>
    </cfRule>
  </conditionalFormatting>
  <conditionalFormatting sqref="M706">
    <cfRule type="cellIs" dxfId="1257" priority="1682" stopIfTrue="1" operator="lessThan">
      <formula>0</formula>
    </cfRule>
  </conditionalFormatting>
  <conditionalFormatting sqref="N706">
    <cfRule type="cellIs" dxfId="1256" priority="1681" stopIfTrue="1" operator="lessThan">
      <formula>0</formula>
    </cfRule>
  </conditionalFormatting>
  <conditionalFormatting sqref="U707">
    <cfRule type="cellIs" dxfId="1255" priority="1679" stopIfTrue="1" operator="lessThan">
      <formula>0</formula>
    </cfRule>
  </conditionalFormatting>
  <conditionalFormatting sqref="M707">
    <cfRule type="cellIs" dxfId="1254" priority="1678" stopIfTrue="1" operator="lessThan">
      <formula>0</formula>
    </cfRule>
  </conditionalFormatting>
  <conditionalFormatting sqref="N707">
    <cfRule type="cellIs" dxfId="1253" priority="1677" stopIfTrue="1" operator="lessThan">
      <formula>0</formula>
    </cfRule>
  </conditionalFormatting>
  <conditionalFormatting sqref="U708">
    <cfRule type="cellIs" dxfId="1252" priority="1675" stopIfTrue="1" operator="lessThan">
      <formula>0</formula>
    </cfRule>
  </conditionalFormatting>
  <conditionalFormatting sqref="M708">
    <cfRule type="cellIs" dxfId="1251" priority="1674" stopIfTrue="1" operator="lessThan">
      <formula>0</formula>
    </cfRule>
  </conditionalFormatting>
  <conditionalFormatting sqref="N708">
    <cfRule type="cellIs" dxfId="1250" priority="1673" stopIfTrue="1" operator="lessThan">
      <formula>0</formula>
    </cfRule>
  </conditionalFormatting>
  <conditionalFormatting sqref="U709">
    <cfRule type="cellIs" dxfId="1249" priority="1671" stopIfTrue="1" operator="lessThan">
      <formula>0</formula>
    </cfRule>
  </conditionalFormatting>
  <conditionalFormatting sqref="M709">
    <cfRule type="cellIs" dxfId="1248" priority="1670" stopIfTrue="1" operator="lessThan">
      <formula>0</formula>
    </cfRule>
  </conditionalFormatting>
  <conditionalFormatting sqref="N709">
    <cfRule type="cellIs" dxfId="1247" priority="1669" stopIfTrue="1" operator="lessThan">
      <formula>0</formula>
    </cfRule>
  </conditionalFormatting>
  <conditionalFormatting sqref="U710">
    <cfRule type="cellIs" dxfId="1246" priority="1667" stopIfTrue="1" operator="lessThan">
      <formula>0</formula>
    </cfRule>
  </conditionalFormatting>
  <conditionalFormatting sqref="M710">
    <cfRule type="cellIs" dxfId="1245" priority="1666" stopIfTrue="1" operator="lessThan">
      <formula>0</formula>
    </cfRule>
  </conditionalFormatting>
  <conditionalFormatting sqref="N710">
    <cfRule type="cellIs" dxfId="1244" priority="1665" stopIfTrue="1" operator="lessThan">
      <formula>0</formula>
    </cfRule>
  </conditionalFormatting>
  <conditionalFormatting sqref="U711">
    <cfRule type="cellIs" dxfId="1243" priority="1663" stopIfTrue="1" operator="lessThan">
      <formula>0</formula>
    </cfRule>
  </conditionalFormatting>
  <conditionalFormatting sqref="M711">
    <cfRule type="cellIs" dxfId="1242" priority="1662" stopIfTrue="1" operator="lessThan">
      <formula>0</formula>
    </cfRule>
  </conditionalFormatting>
  <conditionalFormatting sqref="N711">
    <cfRule type="cellIs" dxfId="1241" priority="1661" stopIfTrue="1" operator="lessThan">
      <formula>0</formula>
    </cfRule>
  </conditionalFormatting>
  <conditionalFormatting sqref="U712">
    <cfRule type="cellIs" dxfId="1240" priority="1659" stopIfTrue="1" operator="lessThan">
      <formula>0</formula>
    </cfRule>
  </conditionalFormatting>
  <conditionalFormatting sqref="M712">
    <cfRule type="cellIs" dxfId="1239" priority="1658" stopIfTrue="1" operator="lessThan">
      <formula>0</formula>
    </cfRule>
  </conditionalFormatting>
  <conditionalFormatting sqref="N712">
    <cfRule type="cellIs" dxfId="1238" priority="1657" stopIfTrue="1" operator="lessThan">
      <formula>0</formula>
    </cfRule>
  </conditionalFormatting>
  <conditionalFormatting sqref="U713">
    <cfRule type="cellIs" dxfId="1237" priority="1655" stopIfTrue="1" operator="lessThan">
      <formula>0</formula>
    </cfRule>
  </conditionalFormatting>
  <conditionalFormatting sqref="M713">
    <cfRule type="cellIs" dxfId="1236" priority="1654" stopIfTrue="1" operator="lessThan">
      <formula>0</formula>
    </cfRule>
  </conditionalFormatting>
  <conditionalFormatting sqref="N713">
    <cfRule type="cellIs" dxfId="1235" priority="1653" stopIfTrue="1" operator="lessThan">
      <formula>0</formula>
    </cfRule>
  </conditionalFormatting>
  <conditionalFormatting sqref="U714">
    <cfRule type="cellIs" dxfId="1234" priority="1651" stopIfTrue="1" operator="lessThan">
      <formula>0</formula>
    </cfRule>
  </conditionalFormatting>
  <conditionalFormatting sqref="M714">
    <cfRule type="cellIs" dxfId="1233" priority="1650" stopIfTrue="1" operator="lessThan">
      <formula>0</formula>
    </cfRule>
  </conditionalFormatting>
  <conditionalFormatting sqref="N714">
    <cfRule type="cellIs" dxfId="1232" priority="1649" stopIfTrue="1" operator="lessThan">
      <formula>0</formula>
    </cfRule>
  </conditionalFormatting>
  <conditionalFormatting sqref="U715">
    <cfRule type="cellIs" dxfId="1231" priority="1647" stopIfTrue="1" operator="lessThan">
      <formula>0</formula>
    </cfRule>
  </conditionalFormatting>
  <conditionalFormatting sqref="M715">
    <cfRule type="cellIs" dxfId="1230" priority="1646" stopIfTrue="1" operator="lessThan">
      <formula>0</formula>
    </cfRule>
  </conditionalFormatting>
  <conditionalFormatting sqref="N715">
    <cfRule type="cellIs" dxfId="1229" priority="1645" stopIfTrue="1" operator="lessThan">
      <formula>0</formula>
    </cfRule>
  </conditionalFormatting>
  <conditionalFormatting sqref="U716">
    <cfRule type="cellIs" dxfId="1228" priority="1643" stopIfTrue="1" operator="lessThan">
      <formula>0</formula>
    </cfRule>
  </conditionalFormatting>
  <conditionalFormatting sqref="M716">
    <cfRule type="cellIs" dxfId="1227" priority="1642" stopIfTrue="1" operator="lessThan">
      <formula>0</formula>
    </cfRule>
  </conditionalFormatting>
  <conditionalFormatting sqref="N716">
    <cfRule type="cellIs" dxfId="1226" priority="1641" stopIfTrue="1" operator="lessThan">
      <formula>0</formula>
    </cfRule>
  </conditionalFormatting>
  <conditionalFormatting sqref="U717">
    <cfRule type="cellIs" dxfId="1225" priority="1639" stopIfTrue="1" operator="lessThan">
      <formula>0</formula>
    </cfRule>
  </conditionalFormatting>
  <conditionalFormatting sqref="M717">
    <cfRule type="cellIs" dxfId="1224" priority="1638" stopIfTrue="1" operator="lessThan">
      <formula>0</formula>
    </cfRule>
  </conditionalFormatting>
  <conditionalFormatting sqref="N717">
    <cfRule type="cellIs" dxfId="1223" priority="1637" stopIfTrue="1" operator="lessThan">
      <formula>0</formula>
    </cfRule>
  </conditionalFormatting>
  <conditionalFormatting sqref="U718">
    <cfRule type="cellIs" dxfId="1222" priority="1635" stopIfTrue="1" operator="lessThan">
      <formula>0</formula>
    </cfRule>
  </conditionalFormatting>
  <conditionalFormatting sqref="M718">
    <cfRule type="cellIs" dxfId="1221" priority="1634" stopIfTrue="1" operator="lessThan">
      <formula>0</formula>
    </cfRule>
  </conditionalFormatting>
  <conditionalFormatting sqref="N718">
    <cfRule type="cellIs" dxfId="1220" priority="1633" stopIfTrue="1" operator="lessThan">
      <formula>0</formula>
    </cfRule>
  </conditionalFormatting>
  <conditionalFormatting sqref="U719">
    <cfRule type="cellIs" dxfId="1219" priority="1631" stopIfTrue="1" operator="lessThan">
      <formula>0</formula>
    </cfRule>
  </conditionalFormatting>
  <conditionalFormatting sqref="M719">
    <cfRule type="cellIs" dxfId="1218" priority="1630" stopIfTrue="1" operator="lessThan">
      <formula>0</formula>
    </cfRule>
  </conditionalFormatting>
  <conditionalFormatting sqref="N719">
    <cfRule type="cellIs" dxfId="1217" priority="1629" stopIfTrue="1" operator="lessThan">
      <formula>0</formula>
    </cfRule>
  </conditionalFormatting>
  <conditionalFormatting sqref="U720">
    <cfRule type="cellIs" dxfId="1216" priority="1627" stopIfTrue="1" operator="lessThan">
      <formula>0</formula>
    </cfRule>
  </conditionalFormatting>
  <conditionalFormatting sqref="M720">
    <cfRule type="cellIs" dxfId="1215" priority="1626" stopIfTrue="1" operator="lessThan">
      <formula>0</formula>
    </cfRule>
  </conditionalFormatting>
  <conditionalFormatting sqref="N720">
    <cfRule type="cellIs" dxfId="1214" priority="1625" stopIfTrue="1" operator="lessThan">
      <formula>0</formula>
    </cfRule>
  </conditionalFormatting>
  <conditionalFormatting sqref="U721">
    <cfRule type="cellIs" dxfId="1213" priority="1623" stopIfTrue="1" operator="lessThan">
      <formula>0</formula>
    </cfRule>
  </conditionalFormatting>
  <conditionalFormatting sqref="M721">
    <cfRule type="cellIs" dxfId="1212" priority="1622" stopIfTrue="1" operator="lessThan">
      <formula>0</formula>
    </cfRule>
  </conditionalFormatting>
  <conditionalFormatting sqref="N721">
    <cfRule type="cellIs" dxfId="1211" priority="1621" stopIfTrue="1" operator="lessThan">
      <formula>0</formula>
    </cfRule>
  </conditionalFormatting>
  <conditionalFormatting sqref="U722">
    <cfRule type="cellIs" dxfId="1210" priority="1619" stopIfTrue="1" operator="lessThan">
      <formula>0</formula>
    </cfRule>
  </conditionalFormatting>
  <conditionalFormatting sqref="M722">
    <cfRule type="cellIs" dxfId="1209" priority="1618" stopIfTrue="1" operator="lessThan">
      <formula>0</formula>
    </cfRule>
  </conditionalFormatting>
  <conditionalFormatting sqref="N722">
    <cfRule type="cellIs" dxfId="1208" priority="1617" stopIfTrue="1" operator="lessThan">
      <formula>0</formula>
    </cfRule>
  </conditionalFormatting>
  <conditionalFormatting sqref="U723">
    <cfRule type="cellIs" dxfId="1207" priority="1615" stopIfTrue="1" operator="lessThan">
      <formula>0</formula>
    </cfRule>
  </conditionalFormatting>
  <conditionalFormatting sqref="M723">
    <cfRule type="cellIs" dxfId="1206" priority="1614" stopIfTrue="1" operator="lessThan">
      <formula>0</formula>
    </cfRule>
  </conditionalFormatting>
  <conditionalFormatting sqref="N723">
    <cfRule type="cellIs" dxfId="1205" priority="1613" stopIfTrue="1" operator="lessThan">
      <formula>0</formula>
    </cfRule>
  </conditionalFormatting>
  <conditionalFormatting sqref="U724">
    <cfRule type="cellIs" dxfId="1204" priority="1611" stopIfTrue="1" operator="lessThan">
      <formula>0</formula>
    </cfRule>
  </conditionalFormatting>
  <conditionalFormatting sqref="M724">
    <cfRule type="cellIs" dxfId="1203" priority="1610" stopIfTrue="1" operator="lessThan">
      <formula>0</formula>
    </cfRule>
  </conditionalFormatting>
  <conditionalFormatting sqref="N724">
    <cfRule type="cellIs" dxfId="1202" priority="1609" stopIfTrue="1" operator="lessThan">
      <formula>0</formula>
    </cfRule>
  </conditionalFormatting>
  <conditionalFormatting sqref="U725">
    <cfRule type="cellIs" dxfId="1201" priority="1607" stopIfTrue="1" operator="lessThan">
      <formula>0</formula>
    </cfRule>
  </conditionalFormatting>
  <conditionalFormatting sqref="M725">
    <cfRule type="cellIs" dxfId="1200" priority="1606" stopIfTrue="1" operator="lessThan">
      <formula>0</formula>
    </cfRule>
  </conditionalFormatting>
  <conditionalFormatting sqref="N725">
    <cfRule type="cellIs" dxfId="1199" priority="1605" stopIfTrue="1" operator="lessThan">
      <formula>0</formula>
    </cfRule>
  </conditionalFormatting>
  <conditionalFormatting sqref="U726">
    <cfRule type="cellIs" dxfId="1198" priority="1603" stopIfTrue="1" operator="lessThan">
      <formula>0</formula>
    </cfRule>
  </conditionalFormatting>
  <conditionalFormatting sqref="M726">
    <cfRule type="cellIs" dxfId="1197" priority="1602" stopIfTrue="1" operator="lessThan">
      <formula>0</formula>
    </cfRule>
  </conditionalFormatting>
  <conditionalFormatting sqref="N726">
    <cfRule type="cellIs" dxfId="1196" priority="1601" stopIfTrue="1" operator="lessThan">
      <formula>0</formula>
    </cfRule>
  </conditionalFormatting>
  <conditionalFormatting sqref="U727">
    <cfRule type="cellIs" dxfId="1195" priority="1599" stopIfTrue="1" operator="lessThan">
      <formula>0</formula>
    </cfRule>
  </conditionalFormatting>
  <conditionalFormatting sqref="M727">
    <cfRule type="cellIs" dxfId="1194" priority="1598" stopIfTrue="1" operator="lessThan">
      <formula>0</formula>
    </cfRule>
  </conditionalFormatting>
  <conditionalFormatting sqref="N727">
    <cfRule type="cellIs" dxfId="1193" priority="1597" stopIfTrue="1" operator="lessThan">
      <formula>0</formula>
    </cfRule>
  </conditionalFormatting>
  <conditionalFormatting sqref="U728">
    <cfRule type="cellIs" dxfId="1192" priority="1595" stopIfTrue="1" operator="lessThan">
      <formula>0</formula>
    </cfRule>
  </conditionalFormatting>
  <conditionalFormatting sqref="M728">
    <cfRule type="cellIs" dxfId="1191" priority="1594" stopIfTrue="1" operator="lessThan">
      <formula>0</formula>
    </cfRule>
  </conditionalFormatting>
  <conditionalFormatting sqref="N728">
    <cfRule type="cellIs" dxfId="1190" priority="1593" stopIfTrue="1" operator="lessThan">
      <formula>0</formula>
    </cfRule>
  </conditionalFormatting>
  <conditionalFormatting sqref="U729">
    <cfRule type="cellIs" dxfId="1189" priority="1591" stopIfTrue="1" operator="lessThan">
      <formula>0</formula>
    </cfRule>
  </conditionalFormatting>
  <conditionalFormatting sqref="M729">
    <cfRule type="cellIs" dxfId="1188" priority="1590" stopIfTrue="1" operator="lessThan">
      <formula>0</formula>
    </cfRule>
  </conditionalFormatting>
  <conditionalFormatting sqref="N729">
    <cfRule type="cellIs" dxfId="1187" priority="1589" stopIfTrue="1" operator="lessThan">
      <formula>0</formula>
    </cfRule>
  </conditionalFormatting>
  <conditionalFormatting sqref="U730">
    <cfRule type="cellIs" dxfId="1186" priority="1587" stopIfTrue="1" operator="lessThan">
      <formula>0</formula>
    </cfRule>
  </conditionalFormatting>
  <conditionalFormatting sqref="M730">
    <cfRule type="cellIs" dxfId="1185" priority="1586" stopIfTrue="1" operator="lessThan">
      <formula>0</formula>
    </cfRule>
  </conditionalFormatting>
  <conditionalFormatting sqref="N730">
    <cfRule type="cellIs" dxfId="1184" priority="1585" stopIfTrue="1" operator="lessThan">
      <formula>0</formula>
    </cfRule>
  </conditionalFormatting>
  <conditionalFormatting sqref="U731">
    <cfRule type="cellIs" dxfId="1183" priority="1583" stopIfTrue="1" operator="lessThan">
      <formula>0</formula>
    </cfRule>
  </conditionalFormatting>
  <conditionalFormatting sqref="M731">
    <cfRule type="cellIs" dxfId="1182" priority="1582" stopIfTrue="1" operator="lessThan">
      <formula>0</formula>
    </cfRule>
  </conditionalFormatting>
  <conditionalFormatting sqref="N731">
    <cfRule type="cellIs" dxfId="1181" priority="1581" stopIfTrue="1" operator="lessThan">
      <formula>0</formula>
    </cfRule>
  </conditionalFormatting>
  <conditionalFormatting sqref="U732">
    <cfRule type="cellIs" dxfId="1180" priority="1579" stopIfTrue="1" operator="lessThan">
      <formula>0</formula>
    </cfRule>
  </conditionalFormatting>
  <conditionalFormatting sqref="M732">
    <cfRule type="cellIs" dxfId="1179" priority="1578" stopIfTrue="1" operator="lessThan">
      <formula>0</formula>
    </cfRule>
  </conditionalFormatting>
  <conditionalFormatting sqref="N732">
    <cfRule type="cellIs" dxfId="1178" priority="1577" stopIfTrue="1" operator="lessThan">
      <formula>0</formula>
    </cfRule>
  </conditionalFormatting>
  <conditionalFormatting sqref="U733">
    <cfRule type="cellIs" dxfId="1177" priority="1575" stopIfTrue="1" operator="lessThan">
      <formula>0</formula>
    </cfRule>
  </conditionalFormatting>
  <conditionalFormatting sqref="M733">
    <cfRule type="cellIs" dxfId="1176" priority="1574" stopIfTrue="1" operator="lessThan">
      <formula>0</formula>
    </cfRule>
  </conditionalFormatting>
  <conditionalFormatting sqref="N733">
    <cfRule type="cellIs" dxfId="1175" priority="1573" stopIfTrue="1" operator="lessThan">
      <formula>0</formula>
    </cfRule>
  </conditionalFormatting>
  <conditionalFormatting sqref="U734">
    <cfRule type="cellIs" dxfId="1174" priority="1571" stopIfTrue="1" operator="lessThan">
      <formula>0</formula>
    </cfRule>
  </conditionalFormatting>
  <conditionalFormatting sqref="M734">
    <cfRule type="cellIs" dxfId="1173" priority="1570" stopIfTrue="1" operator="lessThan">
      <formula>0</formula>
    </cfRule>
  </conditionalFormatting>
  <conditionalFormatting sqref="N734">
    <cfRule type="cellIs" dxfId="1172" priority="1569" stopIfTrue="1" operator="lessThan">
      <formula>0</formula>
    </cfRule>
  </conditionalFormatting>
  <conditionalFormatting sqref="U735">
    <cfRule type="cellIs" dxfId="1171" priority="1567" stopIfTrue="1" operator="lessThan">
      <formula>0</formula>
    </cfRule>
  </conditionalFormatting>
  <conditionalFormatting sqref="M735">
    <cfRule type="cellIs" dxfId="1170" priority="1566" stopIfTrue="1" operator="lessThan">
      <formula>0</formula>
    </cfRule>
  </conditionalFormatting>
  <conditionalFormatting sqref="N735">
    <cfRule type="cellIs" dxfId="1169" priority="1565" stopIfTrue="1" operator="lessThan">
      <formula>0</formula>
    </cfRule>
  </conditionalFormatting>
  <conditionalFormatting sqref="U736">
    <cfRule type="cellIs" dxfId="1168" priority="1563" stopIfTrue="1" operator="lessThan">
      <formula>0</formula>
    </cfRule>
  </conditionalFormatting>
  <conditionalFormatting sqref="M736">
    <cfRule type="cellIs" dxfId="1167" priority="1562" stopIfTrue="1" operator="lessThan">
      <formula>0</formula>
    </cfRule>
  </conditionalFormatting>
  <conditionalFormatting sqref="N736">
    <cfRule type="cellIs" dxfId="1166" priority="1561" stopIfTrue="1" operator="lessThan">
      <formula>0</formula>
    </cfRule>
  </conditionalFormatting>
  <conditionalFormatting sqref="U737">
    <cfRule type="cellIs" dxfId="1165" priority="1559" stopIfTrue="1" operator="lessThan">
      <formula>0</formula>
    </cfRule>
  </conditionalFormatting>
  <conditionalFormatting sqref="M737">
    <cfRule type="cellIs" dxfId="1164" priority="1558" stopIfTrue="1" operator="lessThan">
      <formula>0</formula>
    </cfRule>
  </conditionalFormatting>
  <conditionalFormatting sqref="N737">
    <cfRule type="cellIs" dxfId="1163" priority="1557" stopIfTrue="1" operator="lessThan">
      <formula>0</formula>
    </cfRule>
  </conditionalFormatting>
  <conditionalFormatting sqref="U738">
    <cfRule type="cellIs" dxfId="1162" priority="1555" stopIfTrue="1" operator="lessThan">
      <formula>0</formula>
    </cfRule>
  </conditionalFormatting>
  <conditionalFormatting sqref="M738">
    <cfRule type="cellIs" dxfId="1161" priority="1554" stopIfTrue="1" operator="lessThan">
      <formula>0</formula>
    </cfRule>
  </conditionalFormatting>
  <conditionalFormatting sqref="N738">
    <cfRule type="cellIs" dxfId="1160" priority="1553" stopIfTrue="1" operator="lessThan">
      <formula>0</formula>
    </cfRule>
  </conditionalFormatting>
  <conditionalFormatting sqref="U739">
    <cfRule type="cellIs" dxfId="1159" priority="1551" stopIfTrue="1" operator="lessThan">
      <formula>0</formula>
    </cfRule>
  </conditionalFormatting>
  <conditionalFormatting sqref="M739">
    <cfRule type="cellIs" dxfId="1158" priority="1550" stopIfTrue="1" operator="lessThan">
      <formula>0</formula>
    </cfRule>
  </conditionalFormatting>
  <conditionalFormatting sqref="N739">
    <cfRule type="cellIs" dxfId="1157" priority="1549" stopIfTrue="1" operator="lessThan">
      <formula>0</formula>
    </cfRule>
  </conditionalFormatting>
  <conditionalFormatting sqref="U740">
    <cfRule type="cellIs" dxfId="1156" priority="1547" stopIfTrue="1" operator="lessThan">
      <formula>0</formula>
    </cfRule>
  </conditionalFormatting>
  <conditionalFormatting sqref="M740">
    <cfRule type="cellIs" dxfId="1155" priority="1546" stopIfTrue="1" operator="lessThan">
      <formula>0</formula>
    </cfRule>
  </conditionalFormatting>
  <conditionalFormatting sqref="N740">
    <cfRule type="cellIs" dxfId="1154" priority="1545" stopIfTrue="1" operator="lessThan">
      <formula>0</formula>
    </cfRule>
  </conditionalFormatting>
  <conditionalFormatting sqref="U741">
    <cfRule type="cellIs" dxfId="1153" priority="1543" stopIfTrue="1" operator="lessThan">
      <formula>0</formula>
    </cfRule>
  </conditionalFormatting>
  <conditionalFormatting sqref="M741">
    <cfRule type="cellIs" dxfId="1152" priority="1542" stopIfTrue="1" operator="lessThan">
      <formula>0</formula>
    </cfRule>
  </conditionalFormatting>
  <conditionalFormatting sqref="N741">
    <cfRule type="cellIs" dxfId="1151" priority="1541" stopIfTrue="1" operator="lessThan">
      <formula>0</formula>
    </cfRule>
  </conditionalFormatting>
  <conditionalFormatting sqref="U742">
    <cfRule type="cellIs" dxfId="1150" priority="1539" stopIfTrue="1" operator="lessThan">
      <formula>0</formula>
    </cfRule>
  </conditionalFormatting>
  <conditionalFormatting sqref="M742">
    <cfRule type="cellIs" dxfId="1149" priority="1538" stopIfTrue="1" operator="lessThan">
      <formula>0</formula>
    </cfRule>
  </conditionalFormatting>
  <conditionalFormatting sqref="N742">
    <cfRule type="cellIs" dxfId="1148" priority="1537" stopIfTrue="1" operator="lessThan">
      <formula>0</formula>
    </cfRule>
  </conditionalFormatting>
  <conditionalFormatting sqref="U743">
    <cfRule type="cellIs" dxfId="1147" priority="1535" stopIfTrue="1" operator="lessThan">
      <formula>0</formula>
    </cfRule>
  </conditionalFormatting>
  <conditionalFormatting sqref="M743">
    <cfRule type="cellIs" dxfId="1146" priority="1534" stopIfTrue="1" operator="lessThan">
      <formula>0</formula>
    </cfRule>
  </conditionalFormatting>
  <conditionalFormatting sqref="N743">
    <cfRule type="cellIs" dxfId="1145" priority="1533" stopIfTrue="1" operator="lessThan">
      <formula>0</formula>
    </cfRule>
  </conditionalFormatting>
  <conditionalFormatting sqref="U744">
    <cfRule type="cellIs" dxfId="1144" priority="1531" stopIfTrue="1" operator="lessThan">
      <formula>0</formula>
    </cfRule>
  </conditionalFormatting>
  <conditionalFormatting sqref="M744">
    <cfRule type="cellIs" dxfId="1143" priority="1530" stopIfTrue="1" operator="lessThan">
      <formula>0</formula>
    </cfRule>
  </conditionalFormatting>
  <conditionalFormatting sqref="N744">
    <cfRule type="cellIs" dxfId="1142" priority="1529" stopIfTrue="1" operator="lessThan">
      <formula>0</formula>
    </cfRule>
  </conditionalFormatting>
  <conditionalFormatting sqref="U745">
    <cfRule type="cellIs" dxfId="1141" priority="1527" stopIfTrue="1" operator="lessThan">
      <formula>0</formula>
    </cfRule>
  </conditionalFormatting>
  <conditionalFormatting sqref="M745">
    <cfRule type="cellIs" dxfId="1140" priority="1526" stopIfTrue="1" operator="lessThan">
      <formula>0</formula>
    </cfRule>
  </conditionalFormatting>
  <conditionalFormatting sqref="N745">
    <cfRule type="cellIs" dxfId="1139" priority="1525" stopIfTrue="1" operator="lessThan">
      <formula>0</formula>
    </cfRule>
  </conditionalFormatting>
  <conditionalFormatting sqref="U746">
    <cfRule type="cellIs" dxfId="1138" priority="1523" stopIfTrue="1" operator="lessThan">
      <formula>0</formula>
    </cfRule>
  </conditionalFormatting>
  <conditionalFormatting sqref="M746">
    <cfRule type="cellIs" dxfId="1137" priority="1522" stopIfTrue="1" operator="lessThan">
      <formula>0</formula>
    </cfRule>
  </conditionalFormatting>
  <conditionalFormatting sqref="N746">
    <cfRule type="cellIs" dxfId="1136" priority="1521" stopIfTrue="1" operator="lessThan">
      <formula>0</formula>
    </cfRule>
  </conditionalFormatting>
  <conditionalFormatting sqref="U747">
    <cfRule type="cellIs" dxfId="1135" priority="1519" stopIfTrue="1" operator="lessThan">
      <formula>0</formula>
    </cfRule>
  </conditionalFormatting>
  <conditionalFormatting sqref="M747">
    <cfRule type="cellIs" dxfId="1134" priority="1518" stopIfTrue="1" operator="lessThan">
      <formula>0</formula>
    </cfRule>
  </conditionalFormatting>
  <conditionalFormatting sqref="N747">
    <cfRule type="cellIs" dxfId="1133" priority="1517" stopIfTrue="1" operator="lessThan">
      <formula>0</formula>
    </cfRule>
  </conditionalFormatting>
  <conditionalFormatting sqref="U748">
    <cfRule type="cellIs" dxfId="1132" priority="1515" stopIfTrue="1" operator="lessThan">
      <formula>0</formula>
    </cfRule>
  </conditionalFormatting>
  <conditionalFormatting sqref="M748">
    <cfRule type="cellIs" dxfId="1131" priority="1514" stopIfTrue="1" operator="lessThan">
      <formula>0</formula>
    </cfRule>
  </conditionalFormatting>
  <conditionalFormatting sqref="N748">
    <cfRule type="cellIs" dxfId="1130" priority="1513" stopIfTrue="1" operator="lessThan">
      <formula>0</formula>
    </cfRule>
  </conditionalFormatting>
  <conditionalFormatting sqref="U749">
    <cfRule type="cellIs" dxfId="1129" priority="1511" stopIfTrue="1" operator="lessThan">
      <formula>0</formula>
    </cfRule>
  </conditionalFormatting>
  <conditionalFormatting sqref="M749">
    <cfRule type="cellIs" dxfId="1128" priority="1510" stopIfTrue="1" operator="lessThan">
      <formula>0</formula>
    </cfRule>
  </conditionalFormatting>
  <conditionalFormatting sqref="N749">
    <cfRule type="cellIs" dxfId="1127" priority="1509" stopIfTrue="1" operator="lessThan">
      <formula>0</formula>
    </cfRule>
  </conditionalFormatting>
  <conditionalFormatting sqref="U750">
    <cfRule type="cellIs" dxfId="1126" priority="1507" stopIfTrue="1" operator="lessThan">
      <formula>0</formula>
    </cfRule>
  </conditionalFormatting>
  <conditionalFormatting sqref="M750">
    <cfRule type="cellIs" dxfId="1125" priority="1506" stopIfTrue="1" operator="lessThan">
      <formula>0</formula>
    </cfRule>
  </conditionalFormatting>
  <conditionalFormatting sqref="N750">
    <cfRule type="cellIs" dxfId="1124" priority="1505" stopIfTrue="1" operator="lessThan">
      <formula>0</formula>
    </cfRule>
  </conditionalFormatting>
  <conditionalFormatting sqref="U751">
    <cfRule type="cellIs" dxfId="1123" priority="1503" stopIfTrue="1" operator="lessThan">
      <formula>0</formula>
    </cfRule>
  </conditionalFormatting>
  <conditionalFormatting sqref="M751">
    <cfRule type="cellIs" dxfId="1122" priority="1502" stopIfTrue="1" operator="lessThan">
      <formula>0</formula>
    </cfRule>
  </conditionalFormatting>
  <conditionalFormatting sqref="N751">
    <cfRule type="cellIs" dxfId="1121" priority="1501" stopIfTrue="1" operator="lessThan">
      <formula>0</formula>
    </cfRule>
  </conditionalFormatting>
  <conditionalFormatting sqref="U752">
    <cfRule type="cellIs" dxfId="1120" priority="1499" stopIfTrue="1" operator="lessThan">
      <formula>0</formula>
    </cfRule>
  </conditionalFormatting>
  <conditionalFormatting sqref="M752">
    <cfRule type="cellIs" dxfId="1119" priority="1498" stopIfTrue="1" operator="lessThan">
      <formula>0</formula>
    </cfRule>
  </conditionalFormatting>
  <conditionalFormatting sqref="N752">
    <cfRule type="cellIs" dxfId="1118" priority="1497" stopIfTrue="1" operator="lessThan">
      <formula>0</formula>
    </cfRule>
  </conditionalFormatting>
  <conditionalFormatting sqref="U753">
    <cfRule type="cellIs" dxfId="1117" priority="1495" stopIfTrue="1" operator="lessThan">
      <formula>0</formula>
    </cfRule>
  </conditionalFormatting>
  <conditionalFormatting sqref="M753">
    <cfRule type="cellIs" dxfId="1116" priority="1494" stopIfTrue="1" operator="lessThan">
      <formula>0</formula>
    </cfRule>
  </conditionalFormatting>
  <conditionalFormatting sqref="N753">
    <cfRule type="cellIs" dxfId="1115" priority="1493" stopIfTrue="1" operator="lessThan">
      <formula>0</formula>
    </cfRule>
  </conditionalFormatting>
  <conditionalFormatting sqref="U754">
    <cfRule type="cellIs" dxfId="1114" priority="1491" stopIfTrue="1" operator="lessThan">
      <formula>0</formula>
    </cfRule>
  </conditionalFormatting>
  <conditionalFormatting sqref="M754">
    <cfRule type="cellIs" dxfId="1113" priority="1490" stopIfTrue="1" operator="lessThan">
      <formula>0</formula>
    </cfRule>
  </conditionalFormatting>
  <conditionalFormatting sqref="N754">
    <cfRule type="cellIs" dxfId="1112" priority="1489" stopIfTrue="1" operator="lessThan">
      <formula>0</formula>
    </cfRule>
  </conditionalFormatting>
  <conditionalFormatting sqref="U755">
    <cfRule type="cellIs" dxfId="1111" priority="1487" stopIfTrue="1" operator="lessThan">
      <formula>0</formula>
    </cfRule>
  </conditionalFormatting>
  <conditionalFormatting sqref="M755">
    <cfRule type="cellIs" dxfId="1110" priority="1486" stopIfTrue="1" operator="lessThan">
      <formula>0</formula>
    </cfRule>
  </conditionalFormatting>
  <conditionalFormatting sqref="N755">
    <cfRule type="cellIs" dxfId="1109" priority="1485" stopIfTrue="1" operator="lessThan">
      <formula>0</formula>
    </cfRule>
  </conditionalFormatting>
  <conditionalFormatting sqref="U756">
    <cfRule type="cellIs" dxfId="1108" priority="1483" stopIfTrue="1" operator="lessThan">
      <formula>0</formula>
    </cfRule>
  </conditionalFormatting>
  <conditionalFormatting sqref="M756">
    <cfRule type="cellIs" dxfId="1107" priority="1482" stopIfTrue="1" operator="lessThan">
      <formula>0</formula>
    </cfRule>
  </conditionalFormatting>
  <conditionalFormatting sqref="N756">
    <cfRule type="cellIs" dxfId="1106" priority="1481" stopIfTrue="1" operator="lessThan">
      <formula>0</formula>
    </cfRule>
  </conditionalFormatting>
  <conditionalFormatting sqref="U757">
    <cfRule type="cellIs" dxfId="1105" priority="1479" stopIfTrue="1" operator="lessThan">
      <formula>0</formula>
    </cfRule>
  </conditionalFormatting>
  <conditionalFormatting sqref="M757">
    <cfRule type="cellIs" dxfId="1104" priority="1478" stopIfTrue="1" operator="lessThan">
      <formula>0</formula>
    </cfRule>
  </conditionalFormatting>
  <conditionalFormatting sqref="N757">
    <cfRule type="cellIs" dxfId="1103" priority="1477" stopIfTrue="1" operator="lessThan">
      <formula>0</formula>
    </cfRule>
  </conditionalFormatting>
  <conditionalFormatting sqref="U758">
    <cfRule type="cellIs" dxfId="1102" priority="1475" stopIfTrue="1" operator="lessThan">
      <formula>0</formula>
    </cfRule>
  </conditionalFormatting>
  <conditionalFormatting sqref="M758">
    <cfRule type="cellIs" dxfId="1101" priority="1474" stopIfTrue="1" operator="lessThan">
      <formula>0</formula>
    </cfRule>
  </conditionalFormatting>
  <conditionalFormatting sqref="N758">
    <cfRule type="cellIs" dxfId="1100" priority="1473" stopIfTrue="1" operator="lessThan">
      <formula>0</formula>
    </cfRule>
  </conditionalFormatting>
  <conditionalFormatting sqref="U759">
    <cfRule type="cellIs" dxfId="1099" priority="1471" stopIfTrue="1" operator="lessThan">
      <formula>0</formula>
    </cfRule>
  </conditionalFormatting>
  <conditionalFormatting sqref="M759">
    <cfRule type="cellIs" dxfId="1098" priority="1470" stopIfTrue="1" operator="lessThan">
      <formula>0</formula>
    </cfRule>
  </conditionalFormatting>
  <conditionalFormatting sqref="N759">
    <cfRule type="cellIs" dxfId="1097" priority="1469" stopIfTrue="1" operator="lessThan">
      <formula>0</formula>
    </cfRule>
  </conditionalFormatting>
  <conditionalFormatting sqref="U760">
    <cfRule type="cellIs" dxfId="1096" priority="1467" stopIfTrue="1" operator="lessThan">
      <formula>0</formula>
    </cfRule>
  </conditionalFormatting>
  <conditionalFormatting sqref="M760">
    <cfRule type="cellIs" dxfId="1095" priority="1466" stopIfTrue="1" operator="lessThan">
      <formula>0</formula>
    </cfRule>
  </conditionalFormatting>
  <conditionalFormatting sqref="N760">
    <cfRule type="cellIs" dxfId="1094" priority="1465" stopIfTrue="1" operator="lessThan">
      <formula>0</formula>
    </cfRule>
  </conditionalFormatting>
  <conditionalFormatting sqref="U761">
    <cfRule type="cellIs" dxfId="1093" priority="1463" stopIfTrue="1" operator="lessThan">
      <formula>0</formula>
    </cfRule>
  </conditionalFormatting>
  <conditionalFormatting sqref="M761">
    <cfRule type="cellIs" dxfId="1092" priority="1462" stopIfTrue="1" operator="lessThan">
      <formula>0</formula>
    </cfRule>
  </conditionalFormatting>
  <conditionalFormatting sqref="N761">
    <cfRule type="cellIs" dxfId="1091" priority="1461" stopIfTrue="1" operator="lessThan">
      <formula>0</formula>
    </cfRule>
  </conditionalFormatting>
  <conditionalFormatting sqref="U762">
    <cfRule type="cellIs" dxfId="1090" priority="1459" stopIfTrue="1" operator="lessThan">
      <formula>0</formula>
    </cfRule>
  </conditionalFormatting>
  <conditionalFormatting sqref="M762">
    <cfRule type="cellIs" dxfId="1089" priority="1458" stopIfTrue="1" operator="lessThan">
      <formula>0</formula>
    </cfRule>
  </conditionalFormatting>
  <conditionalFormatting sqref="N762">
    <cfRule type="cellIs" dxfId="1088" priority="1457" stopIfTrue="1" operator="lessThan">
      <formula>0</formula>
    </cfRule>
  </conditionalFormatting>
  <conditionalFormatting sqref="U763">
    <cfRule type="cellIs" dxfId="1087" priority="1455" stopIfTrue="1" operator="lessThan">
      <formula>0</formula>
    </cfRule>
  </conditionalFormatting>
  <conditionalFormatting sqref="M763">
    <cfRule type="cellIs" dxfId="1086" priority="1454" stopIfTrue="1" operator="lessThan">
      <formula>0</formula>
    </cfRule>
  </conditionalFormatting>
  <conditionalFormatting sqref="N763">
    <cfRule type="cellIs" dxfId="1085" priority="1453" stopIfTrue="1" operator="lessThan">
      <formula>0</formula>
    </cfRule>
  </conditionalFormatting>
  <conditionalFormatting sqref="U764">
    <cfRule type="cellIs" dxfId="1084" priority="1451" stopIfTrue="1" operator="lessThan">
      <formula>0</formula>
    </cfRule>
  </conditionalFormatting>
  <conditionalFormatting sqref="M764">
    <cfRule type="cellIs" dxfId="1083" priority="1450" stopIfTrue="1" operator="lessThan">
      <formula>0</formula>
    </cfRule>
  </conditionalFormatting>
  <conditionalFormatting sqref="N764">
    <cfRule type="cellIs" dxfId="1082" priority="1449" stopIfTrue="1" operator="lessThan">
      <formula>0</formula>
    </cfRule>
  </conditionalFormatting>
  <conditionalFormatting sqref="U765">
    <cfRule type="cellIs" dxfId="1081" priority="1447" stopIfTrue="1" operator="lessThan">
      <formula>0</formula>
    </cfRule>
  </conditionalFormatting>
  <conditionalFormatting sqref="M765">
    <cfRule type="cellIs" dxfId="1080" priority="1446" stopIfTrue="1" operator="lessThan">
      <formula>0</formula>
    </cfRule>
  </conditionalFormatting>
  <conditionalFormatting sqref="N765">
    <cfRule type="cellIs" dxfId="1079" priority="1445" stopIfTrue="1" operator="lessThan">
      <formula>0</formula>
    </cfRule>
  </conditionalFormatting>
  <conditionalFormatting sqref="U766">
    <cfRule type="cellIs" dxfId="1078" priority="1443" stopIfTrue="1" operator="lessThan">
      <formula>0</formula>
    </cfRule>
  </conditionalFormatting>
  <conditionalFormatting sqref="M766">
    <cfRule type="cellIs" dxfId="1077" priority="1442" stopIfTrue="1" operator="lessThan">
      <formula>0</formula>
    </cfRule>
  </conditionalFormatting>
  <conditionalFormatting sqref="N766">
    <cfRule type="cellIs" dxfId="1076" priority="1441" stopIfTrue="1" operator="lessThan">
      <formula>0</formula>
    </cfRule>
  </conditionalFormatting>
  <conditionalFormatting sqref="U767">
    <cfRule type="cellIs" dxfId="1075" priority="1439" stopIfTrue="1" operator="lessThan">
      <formula>0</formula>
    </cfRule>
  </conditionalFormatting>
  <conditionalFormatting sqref="M767">
    <cfRule type="cellIs" dxfId="1074" priority="1438" stopIfTrue="1" operator="lessThan">
      <formula>0</formula>
    </cfRule>
  </conditionalFormatting>
  <conditionalFormatting sqref="N767">
    <cfRule type="cellIs" dxfId="1073" priority="1437" stopIfTrue="1" operator="lessThan">
      <formula>0</formula>
    </cfRule>
  </conditionalFormatting>
  <conditionalFormatting sqref="U768">
    <cfRule type="cellIs" dxfId="1072" priority="1435" stopIfTrue="1" operator="lessThan">
      <formula>0</formula>
    </cfRule>
  </conditionalFormatting>
  <conditionalFormatting sqref="M768">
    <cfRule type="cellIs" dxfId="1071" priority="1434" stopIfTrue="1" operator="lessThan">
      <formula>0</formula>
    </cfRule>
  </conditionalFormatting>
  <conditionalFormatting sqref="N768">
    <cfRule type="cellIs" dxfId="1070" priority="1433" stopIfTrue="1" operator="lessThan">
      <formula>0</formula>
    </cfRule>
  </conditionalFormatting>
  <conditionalFormatting sqref="U769">
    <cfRule type="cellIs" dxfId="1069" priority="1431" stopIfTrue="1" operator="lessThan">
      <formula>0</formula>
    </cfRule>
  </conditionalFormatting>
  <conditionalFormatting sqref="M769">
    <cfRule type="cellIs" dxfId="1068" priority="1430" stopIfTrue="1" operator="lessThan">
      <formula>0</formula>
    </cfRule>
  </conditionalFormatting>
  <conditionalFormatting sqref="N769">
    <cfRule type="cellIs" dxfId="1067" priority="1429" stopIfTrue="1" operator="lessThan">
      <formula>0</formula>
    </cfRule>
  </conditionalFormatting>
  <conditionalFormatting sqref="U770">
    <cfRule type="cellIs" dxfId="1066" priority="1427" stopIfTrue="1" operator="lessThan">
      <formula>0</formula>
    </cfRule>
  </conditionalFormatting>
  <conditionalFormatting sqref="M770">
    <cfRule type="cellIs" dxfId="1065" priority="1426" stopIfTrue="1" operator="lessThan">
      <formula>0</formula>
    </cfRule>
  </conditionalFormatting>
  <conditionalFormatting sqref="N770">
    <cfRule type="cellIs" dxfId="1064" priority="1425" stopIfTrue="1" operator="lessThan">
      <formula>0</formula>
    </cfRule>
  </conditionalFormatting>
  <conditionalFormatting sqref="U771">
    <cfRule type="cellIs" dxfId="1063" priority="1423" stopIfTrue="1" operator="lessThan">
      <formula>0</formula>
    </cfRule>
  </conditionalFormatting>
  <conditionalFormatting sqref="M771">
    <cfRule type="cellIs" dxfId="1062" priority="1422" stopIfTrue="1" operator="lessThan">
      <formula>0</formula>
    </cfRule>
  </conditionalFormatting>
  <conditionalFormatting sqref="N771">
    <cfRule type="cellIs" dxfId="1061" priority="1421" stopIfTrue="1" operator="lessThan">
      <formula>0</formula>
    </cfRule>
  </conditionalFormatting>
  <conditionalFormatting sqref="U772">
    <cfRule type="cellIs" dxfId="1060" priority="1419" stopIfTrue="1" operator="lessThan">
      <formula>0</formula>
    </cfRule>
  </conditionalFormatting>
  <conditionalFormatting sqref="M772">
    <cfRule type="cellIs" dxfId="1059" priority="1418" stopIfTrue="1" operator="lessThan">
      <formula>0</formula>
    </cfRule>
  </conditionalFormatting>
  <conditionalFormatting sqref="N772">
    <cfRule type="cellIs" dxfId="1058" priority="1417" stopIfTrue="1" operator="lessThan">
      <formula>0</formula>
    </cfRule>
  </conditionalFormatting>
  <conditionalFormatting sqref="U773">
    <cfRule type="cellIs" dxfId="1057" priority="1415" stopIfTrue="1" operator="lessThan">
      <formula>0</formula>
    </cfRule>
  </conditionalFormatting>
  <conditionalFormatting sqref="M773">
    <cfRule type="cellIs" dxfId="1056" priority="1414" stopIfTrue="1" operator="lessThan">
      <formula>0</formula>
    </cfRule>
  </conditionalFormatting>
  <conditionalFormatting sqref="N773">
    <cfRule type="cellIs" dxfId="1055" priority="1413" stopIfTrue="1" operator="lessThan">
      <formula>0</formula>
    </cfRule>
  </conditionalFormatting>
  <conditionalFormatting sqref="U774">
    <cfRule type="cellIs" dxfId="1054" priority="1411" stopIfTrue="1" operator="lessThan">
      <formula>0</formula>
    </cfRule>
  </conditionalFormatting>
  <conditionalFormatting sqref="M774">
    <cfRule type="cellIs" dxfId="1053" priority="1410" stopIfTrue="1" operator="lessThan">
      <formula>0</formula>
    </cfRule>
  </conditionalFormatting>
  <conditionalFormatting sqref="N774">
    <cfRule type="cellIs" dxfId="1052" priority="1409" stopIfTrue="1" operator="lessThan">
      <formula>0</formula>
    </cfRule>
  </conditionalFormatting>
  <conditionalFormatting sqref="U775">
    <cfRule type="cellIs" dxfId="1051" priority="1407" stopIfTrue="1" operator="lessThan">
      <formula>0</formula>
    </cfRule>
  </conditionalFormatting>
  <conditionalFormatting sqref="M775">
    <cfRule type="cellIs" dxfId="1050" priority="1406" stopIfTrue="1" operator="lessThan">
      <formula>0</formula>
    </cfRule>
  </conditionalFormatting>
  <conditionalFormatting sqref="N775">
    <cfRule type="cellIs" dxfId="1049" priority="1405" stopIfTrue="1" operator="lessThan">
      <formula>0</formula>
    </cfRule>
  </conditionalFormatting>
  <conditionalFormatting sqref="U776">
    <cfRule type="cellIs" dxfId="1048" priority="1403" stopIfTrue="1" operator="lessThan">
      <formula>0</formula>
    </cfRule>
  </conditionalFormatting>
  <conditionalFormatting sqref="M776">
    <cfRule type="cellIs" dxfId="1047" priority="1402" stopIfTrue="1" operator="lessThan">
      <formula>0</formula>
    </cfRule>
  </conditionalFormatting>
  <conditionalFormatting sqref="N776">
    <cfRule type="cellIs" dxfId="1046" priority="1401" stopIfTrue="1" operator="lessThan">
      <formula>0</formula>
    </cfRule>
  </conditionalFormatting>
  <conditionalFormatting sqref="U777">
    <cfRule type="cellIs" dxfId="1045" priority="1399" stopIfTrue="1" operator="lessThan">
      <formula>0</formula>
    </cfRule>
  </conditionalFormatting>
  <conditionalFormatting sqref="M777">
    <cfRule type="cellIs" dxfId="1044" priority="1398" stopIfTrue="1" operator="lessThan">
      <formula>0</formula>
    </cfRule>
  </conditionalFormatting>
  <conditionalFormatting sqref="N777">
    <cfRule type="cellIs" dxfId="1043" priority="1397" stopIfTrue="1" operator="lessThan">
      <formula>0</formula>
    </cfRule>
  </conditionalFormatting>
  <conditionalFormatting sqref="U778">
    <cfRule type="cellIs" dxfId="1042" priority="1395" stopIfTrue="1" operator="lessThan">
      <formula>0</formula>
    </cfRule>
  </conditionalFormatting>
  <conditionalFormatting sqref="M778">
    <cfRule type="cellIs" dxfId="1041" priority="1394" stopIfTrue="1" operator="lessThan">
      <formula>0</formula>
    </cfRule>
  </conditionalFormatting>
  <conditionalFormatting sqref="N778">
    <cfRule type="cellIs" dxfId="1040" priority="1393" stopIfTrue="1" operator="lessThan">
      <formula>0</formula>
    </cfRule>
  </conditionalFormatting>
  <conditionalFormatting sqref="U779">
    <cfRule type="cellIs" dxfId="1039" priority="1391" stopIfTrue="1" operator="lessThan">
      <formula>0</formula>
    </cfRule>
  </conditionalFormatting>
  <conditionalFormatting sqref="M779">
    <cfRule type="cellIs" dxfId="1038" priority="1390" stopIfTrue="1" operator="lessThan">
      <formula>0</formula>
    </cfRule>
  </conditionalFormatting>
  <conditionalFormatting sqref="N779">
    <cfRule type="cellIs" dxfId="1037" priority="1389" stopIfTrue="1" operator="lessThan">
      <formula>0</formula>
    </cfRule>
  </conditionalFormatting>
  <conditionalFormatting sqref="U780">
    <cfRule type="cellIs" dxfId="1036" priority="1387" stopIfTrue="1" operator="lessThan">
      <formula>0</formula>
    </cfRule>
  </conditionalFormatting>
  <conditionalFormatting sqref="M780">
    <cfRule type="cellIs" dxfId="1035" priority="1386" stopIfTrue="1" operator="lessThan">
      <formula>0</formula>
    </cfRule>
  </conditionalFormatting>
  <conditionalFormatting sqref="N780">
    <cfRule type="cellIs" dxfId="1034" priority="1385" stopIfTrue="1" operator="lessThan">
      <formula>0</formula>
    </cfRule>
  </conditionalFormatting>
  <conditionalFormatting sqref="U781">
    <cfRule type="cellIs" dxfId="1033" priority="1383" stopIfTrue="1" operator="lessThan">
      <formula>0</formula>
    </cfRule>
  </conditionalFormatting>
  <conditionalFormatting sqref="M781">
    <cfRule type="cellIs" dxfId="1032" priority="1382" stopIfTrue="1" operator="lessThan">
      <formula>0</formula>
    </cfRule>
  </conditionalFormatting>
  <conditionalFormatting sqref="N781">
    <cfRule type="cellIs" dxfId="1031" priority="1381" stopIfTrue="1" operator="lessThan">
      <formula>0</formula>
    </cfRule>
  </conditionalFormatting>
  <conditionalFormatting sqref="U782">
    <cfRule type="cellIs" dxfId="1030" priority="1379" stopIfTrue="1" operator="lessThan">
      <formula>0</formula>
    </cfRule>
  </conditionalFormatting>
  <conditionalFormatting sqref="M782">
    <cfRule type="cellIs" dxfId="1029" priority="1378" stopIfTrue="1" operator="lessThan">
      <formula>0</formula>
    </cfRule>
  </conditionalFormatting>
  <conditionalFormatting sqref="N782">
    <cfRule type="cellIs" dxfId="1028" priority="1377" stopIfTrue="1" operator="lessThan">
      <formula>0</formula>
    </cfRule>
  </conditionalFormatting>
  <conditionalFormatting sqref="U783">
    <cfRule type="cellIs" dxfId="1027" priority="1375" stopIfTrue="1" operator="lessThan">
      <formula>0</formula>
    </cfRule>
  </conditionalFormatting>
  <conditionalFormatting sqref="M783">
    <cfRule type="cellIs" dxfId="1026" priority="1374" stopIfTrue="1" operator="lessThan">
      <formula>0</formula>
    </cfRule>
  </conditionalFormatting>
  <conditionalFormatting sqref="N783">
    <cfRule type="cellIs" dxfId="1025" priority="1373" stopIfTrue="1" operator="lessThan">
      <formula>0</formula>
    </cfRule>
  </conditionalFormatting>
  <conditionalFormatting sqref="U784">
    <cfRule type="cellIs" dxfId="1024" priority="1371" stopIfTrue="1" operator="lessThan">
      <formula>0</formula>
    </cfRule>
  </conditionalFormatting>
  <conditionalFormatting sqref="M784">
    <cfRule type="cellIs" dxfId="1023" priority="1370" stopIfTrue="1" operator="lessThan">
      <formula>0</formula>
    </cfRule>
  </conditionalFormatting>
  <conditionalFormatting sqref="N784">
    <cfRule type="cellIs" dxfId="1022" priority="1369" stopIfTrue="1" operator="lessThan">
      <formula>0</formula>
    </cfRule>
  </conditionalFormatting>
  <conditionalFormatting sqref="U785">
    <cfRule type="cellIs" dxfId="1021" priority="1367" stopIfTrue="1" operator="lessThan">
      <formula>0</formula>
    </cfRule>
  </conditionalFormatting>
  <conditionalFormatting sqref="M785">
    <cfRule type="cellIs" dxfId="1020" priority="1366" stopIfTrue="1" operator="lessThan">
      <formula>0</formula>
    </cfRule>
  </conditionalFormatting>
  <conditionalFormatting sqref="N785">
    <cfRule type="cellIs" dxfId="1019" priority="1365" stopIfTrue="1" operator="lessThan">
      <formula>0</formula>
    </cfRule>
  </conditionalFormatting>
  <conditionalFormatting sqref="U786">
    <cfRule type="cellIs" dxfId="1018" priority="1363" stopIfTrue="1" operator="lessThan">
      <formula>0</formula>
    </cfRule>
  </conditionalFormatting>
  <conditionalFormatting sqref="M786">
    <cfRule type="cellIs" dxfId="1017" priority="1362" stopIfTrue="1" operator="lessThan">
      <formula>0</formula>
    </cfRule>
  </conditionalFormatting>
  <conditionalFormatting sqref="N786">
    <cfRule type="cellIs" dxfId="1016" priority="1361" stopIfTrue="1" operator="lessThan">
      <formula>0</formula>
    </cfRule>
  </conditionalFormatting>
  <conditionalFormatting sqref="U787">
    <cfRule type="cellIs" dxfId="1015" priority="1359" stopIfTrue="1" operator="lessThan">
      <formula>0</formula>
    </cfRule>
  </conditionalFormatting>
  <conditionalFormatting sqref="M787">
    <cfRule type="cellIs" dxfId="1014" priority="1358" stopIfTrue="1" operator="lessThan">
      <formula>0</formula>
    </cfRule>
  </conditionalFormatting>
  <conditionalFormatting sqref="N787">
    <cfRule type="cellIs" dxfId="1013" priority="1357" stopIfTrue="1" operator="lessThan">
      <formula>0</formula>
    </cfRule>
  </conditionalFormatting>
  <conditionalFormatting sqref="U788">
    <cfRule type="cellIs" dxfId="1012" priority="1355" stopIfTrue="1" operator="lessThan">
      <formula>0</formula>
    </cfRule>
  </conditionalFormatting>
  <conditionalFormatting sqref="M788">
    <cfRule type="cellIs" dxfId="1011" priority="1354" stopIfTrue="1" operator="lessThan">
      <formula>0</formula>
    </cfRule>
  </conditionalFormatting>
  <conditionalFormatting sqref="N788">
    <cfRule type="cellIs" dxfId="1010" priority="1353" stopIfTrue="1" operator="lessThan">
      <formula>0</formula>
    </cfRule>
  </conditionalFormatting>
  <conditionalFormatting sqref="U789">
    <cfRule type="cellIs" dxfId="1009" priority="1351" stopIfTrue="1" operator="lessThan">
      <formula>0</formula>
    </cfRule>
  </conditionalFormatting>
  <conditionalFormatting sqref="M789">
    <cfRule type="cellIs" dxfId="1008" priority="1350" stopIfTrue="1" operator="lessThan">
      <formula>0</formula>
    </cfRule>
  </conditionalFormatting>
  <conditionalFormatting sqref="N789">
    <cfRule type="cellIs" dxfId="1007" priority="1349" stopIfTrue="1" operator="lessThan">
      <formula>0</formula>
    </cfRule>
  </conditionalFormatting>
  <conditionalFormatting sqref="U790">
    <cfRule type="cellIs" dxfId="1006" priority="1347" stopIfTrue="1" operator="lessThan">
      <formula>0</formula>
    </cfRule>
  </conditionalFormatting>
  <conditionalFormatting sqref="M790">
    <cfRule type="cellIs" dxfId="1005" priority="1346" stopIfTrue="1" operator="lessThan">
      <formula>0</formula>
    </cfRule>
  </conditionalFormatting>
  <conditionalFormatting sqref="N790">
    <cfRule type="cellIs" dxfId="1004" priority="1345" stopIfTrue="1" operator="lessThan">
      <formula>0</formula>
    </cfRule>
  </conditionalFormatting>
  <conditionalFormatting sqref="U791">
    <cfRule type="cellIs" dxfId="1003" priority="1343" stopIfTrue="1" operator="lessThan">
      <formula>0</formula>
    </cfRule>
  </conditionalFormatting>
  <conditionalFormatting sqref="M791">
    <cfRule type="cellIs" dxfId="1002" priority="1342" stopIfTrue="1" operator="lessThan">
      <formula>0</formula>
    </cfRule>
  </conditionalFormatting>
  <conditionalFormatting sqref="N791">
    <cfRule type="cellIs" dxfId="1001" priority="1341" stopIfTrue="1" operator="lessThan">
      <formula>0</formula>
    </cfRule>
  </conditionalFormatting>
  <conditionalFormatting sqref="U792">
    <cfRule type="cellIs" dxfId="1000" priority="1339" stopIfTrue="1" operator="lessThan">
      <formula>0</formula>
    </cfRule>
  </conditionalFormatting>
  <conditionalFormatting sqref="M792">
    <cfRule type="cellIs" dxfId="999" priority="1338" stopIfTrue="1" operator="lessThan">
      <formula>0</formula>
    </cfRule>
  </conditionalFormatting>
  <conditionalFormatting sqref="N792">
    <cfRule type="cellIs" dxfId="998" priority="1337" stopIfTrue="1" operator="lessThan">
      <formula>0</formula>
    </cfRule>
  </conditionalFormatting>
  <conditionalFormatting sqref="U793">
    <cfRule type="cellIs" dxfId="997" priority="1335" stopIfTrue="1" operator="lessThan">
      <formula>0</formula>
    </cfRule>
  </conditionalFormatting>
  <conditionalFormatting sqref="M793">
    <cfRule type="cellIs" dxfId="996" priority="1334" stopIfTrue="1" operator="lessThan">
      <formula>0</formula>
    </cfRule>
  </conditionalFormatting>
  <conditionalFormatting sqref="N793">
    <cfRule type="cellIs" dxfId="995" priority="1333" stopIfTrue="1" operator="lessThan">
      <formula>0</formula>
    </cfRule>
  </conditionalFormatting>
  <conditionalFormatting sqref="U794">
    <cfRule type="cellIs" dxfId="994" priority="1331" stopIfTrue="1" operator="lessThan">
      <formula>0</formula>
    </cfRule>
  </conditionalFormatting>
  <conditionalFormatting sqref="M794">
    <cfRule type="cellIs" dxfId="993" priority="1330" stopIfTrue="1" operator="lessThan">
      <formula>0</formula>
    </cfRule>
  </conditionalFormatting>
  <conditionalFormatting sqref="N794">
    <cfRule type="cellIs" dxfId="992" priority="1329" stopIfTrue="1" operator="lessThan">
      <formula>0</formula>
    </cfRule>
  </conditionalFormatting>
  <conditionalFormatting sqref="U795">
    <cfRule type="cellIs" dxfId="991" priority="1327" stopIfTrue="1" operator="lessThan">
      <formula>0</formula>
    </cfRule>
  </conditionalFormatting>
  <conditionalFormatting sqref="M795">
    <cfRule type="cellIs" dxfId="990" priority="1326" stopIfTrue="1" operator="lessThan">
      <formula>0</formula>
    </cfRule>
  </conditionalFormatting>
  <conditionalFormatting sqref="N795">
    <cfRule type="cellIs" dxfId="989" priority="1325" stopIfTrue="1" operator="lessThan">
      <formula>0</formula>
    </cfRule>
  </conditionalFormatting>
  <conditionalFormatting sqref="U796">
    <cfRule type="cellIs" dxfId="988" priority="1323" stopIfTrue="1" operator="lessThan">
      <formula>0</formula>
    </cfRule>
  </conditionalFormatting>
  <conditionalFormatting sqref="M796">
    <cfRule type="cellIs" dxfId="987" priority="1322" stopIfTrue="1" operator="lessThan">
      <formula>0</formula>
    </cfRule>
  </conditionalFormatting>
  <conditionalFormatting sqref="N796">
    <cfRule type="cellIs" dxfId="986" priority="1321" stopIfTrue="1" operator="lessThan">
      <formula>0</formula>
    </cfRule>
  </conditionalFormatting>
  <conditionalFormatting sqref="U797">
    <cfRule type="cellIs" dxfId="985" priority="1319" stopIfTrue="1" operator="lessThan">
      <formula>0</formula>
    </cfRule>
  </conditionalFormatting>
  <conditionalFormatting sqref="M797">
    <cfRule type="cellIs" dxfId="984" priority="1318" stopIfTrue="1" operator="lessThan">
      <formula>0</formula>
    </cfRule>
  </conditionalFormatting>
  <conditionalFormatting sqref="N797">
    <cfRule type="cellIs" dxfId="983" priority="1317" stopIfTrue="1" operator="lessThan">
      <formula>0</formula>
    </cfRule>
  </conditionalFormatting>
  <conditionalFormatting sqref="U798">
    <cfRule type="cellIs" dxfId="982" priority="1315" stopIfTrue="1" operator="lessThan">
      <formula>0</formula>
    </cfRule>
  </conditionalFormatting>
  <conditionalFormatting sqref="M798">
    <cfRule type="cellIs" dxfId="981" priority="1314" stopIfTrue="1" operator="lessThan">
      <formula>0</formula>
    </cfRule>
  </conditionalFormatting>
  <conditionalFormatting sqref="N798">
    <cfRule type="cellIs" dxfId="980" priority="1313" stopIfTrue="1" operator="lessThan">
      <formula>0</formula>
    </cfRule>
  </conditionalFormatting>
  <conditionalFormatting sqref="U799">
    <cfRule type="cellIs" dxfId="979" priority="1311" stopIfTrue="1" operator="lessThan">
      <formula>0</formula>
    </cfRule>
  </conditionalFormatting>
  <conditionalFormatting sqref="M799">
    <cfRule type="cellIs" dxfId="978" priority="1310" stopIfTrue="1" operator="lessThan">
      <formula>0</formula>
    </cfRule>
  </conditionalFormatting>
  <conditionalFormatting sqref="N799">
    <cfRule type="cellIs" dxfId="977" priority="1309" stopIfTrue="1" operator="lessThan">
      <formula>0</formula>
    </cfRule>
  </conditionalFormatting>
  <conditionalFormatting sqref="U800">
    <cfRule type="cellIs" dxfId="976" priority="1307" stopIfTrue="1" operator="lessThan">
      <formula>0</formula>
    </cfRule>
  </conditionalFormatting>
  <conditionalFormatting sqref="M800">
    <cfRule type="cellIs" dxfId="975" priority="1306" stopIfTrue="1" operator="lessThan">
      <formula>0</formula>
    </cfRule>
  </conditionalFormatting>
  <conditionalFormatting sqref="N800">
    <cfRule type="cellIs" dxfId="974" priority="1305" stopIfTrue="1" operator="lessThan">
      <formula>0</formula>
    </cfRule>
  </conditionalFormatting>
  <conditionalFormatting sqref="U801">
    <cfRule type="cellIs" dxfId="973" priority="1303" stopIfTrue="1" operator="lessThan">
      <formula>0</formula>
    </cfRule>
  </conditionalFormatting>
  <conditionalFormatting sqref="M801">
    <cfRule type="cellIs" dxfId="972" priority="1302" stopIfTrue="1" operator="lessThan">
      <formula>0</formula>
    </cfRule>
  </conditionalFormatting>
  <conditionalFormatting sqref="N801">
    <cfRule type="cellIs" dxfId="971" priority="1301" stopIfTrue="1" operator="lessThan">
      <formula>0</formula>
    </cfRule>
  </conditionalFormatting>
  <conditionalFormatting sqref="U802">
    <cfRule type="cellIs" dxfId="970" priority="1299" stopIfTrue="1" operator="lessThan">
      <formula>0</formula>
    </cfRule>
  </conditionalFormatting>
  <conditionalFormatting sqref="M802">
    <cfRule type="cellIs" dxfId="969" priority="1298" stopIfTrue="1" operator="lessThan">
      <formula>0</formula>
    </cfRule>
  </conditionalFormatting>
  <conditionalFormatting sqref="N802">
    <cfRule type="cellIs" dxfId="968" priority="1297" stopIfTrue="1" operator="lessThan">
      <formula>0</formula>
    </cfRule>
  </conditionalFormatting>
  <conditionalFormatting sqref="U803">
    <cfRule type="cellIs" dxfId="967" priority="1295" stopIfTrue="1" operator="lessThan">
      <formula>0</formula>
    </cfRule>
  </conditionalFormatting>
  <conditionalFormatting sqref="M803">
    <cfRule type="cellIs" dxfId="966" priority="1294" stopIfTrue="1" operator="lessThan">
      <formula>0</formula>
    </cfRule>
  </conditionalFormatting>
  <conditionalFormatting sqref="N803">
    <cfRule type="cellIs" dxfId="965" priority="1293" stopIfTrue="1" operator="lessThan">
      <formula>0</formula>
    </cfRule>
  </conditionalFormatting>
  <conditionalFormatting sqref="U804">
    <cfRule type="cellIs" dxfId="964" priority="1291" stopIfTrue="1" operator="lessThan">
      <formula>0</formula>
    </cfRule>
  </conditionalFormatting>
  <conditionalFormatting sqref="M804">
    <cfRule type="cellIs" dxfId="963" priority="1290" stopIfTrue="1" operator="lessThan">
      <formula>0</formula>
    </cfRule>
  </conditionalFormatting>
  <conditionalFormatting sqref="N804">
    <cfRule type="cellIs" dxfId="962" priority="1289" stopIfTrue="1" operator="lessThan">
      <formula>0</formula>
    </cfRule>
  </conditionalFormatting>
  <conditionalFormatting sqref="U805">
    <cfRule type="cellIs" dxfId="961" priority="1287" stopIfTrue="1" operator="lessThan">
      <formula>0</formula>
    </cfRule>
  </conditionalFormatting>
  <conditionalFormatting sqref="M805">
    <cfRule type="cellIs" dxfId="960" priority="1286" stopIfTrue="1" operator="lessThan">
      <formula>0</formula>
    </cfRule>
  </conditionalFormatting>
  <conditionalFormatting sqref="N805">
    <cfRule type="cellIs" dxfId="959" priority="1285" stopIfTrue="1" operator="lessThan">
      <formula>0</formula>
    </cfRule>
  </conditionalFormatting>
  <conditionalFormatting sqref="U806">
    <cfRule type="cellIs" dxfId="958" priority="1283" stopIfTrue="1" operator="lessThan">
      <formula>0</formula>
    </cfRule>
  </conditionalFormatting>
  <conditionalFormatting sqref="M806">
    <cfRule type="cellIs" dxfId="957" priority="1282" stopIfTrue="1" operator="lessThan">
      <formula>0</formula>
    </cfRule>
  </conditionalFormatting>
  <conditionalFormatting sqref="N806">
    <cfRule type="cellIs" dxfId="956" priority="1281" stopIfTrue="1" operator="lessThan">
      <formula>0</formula>
    </cfRule>
  </conditionalFormatting>
  <conditionalFormatting sqref="U807">
    <cfRule type="cellIs" dxfId="955" priority="1279" stopIfTrue="1" operator="lessThan">
      <formula>0</formula>
    </cfRule>
  </conditionalFormatting>
  <conditionalFormatting sqref="M807">
    <cfRule type="cellIs" dxfId="954" priority="1278" stopIfTrue="1" operator="lessThan">
      <formula>0</formula>
    </cfRule>
  </conditionalFormatting>
  <conditionalFormatting sqref="N807">
    <cfRule type="cellIs" dxfId="953" priority="1277" stopIfTrue="1" operator="lessThan">
      <formula>0</formula>
    </cfRule>
  </conditionalFormatting>
  <conditionalFormatting sqref="U808">
    <cfRule type="cellIs" dxfId="952" priority="1275" stopIfTrue="1" operator="lessThan">
      <formula>0</formula>
    </cfRule>
  </conditionalFormatting>
  <conditionalFormatting sqref="M808">
    <cfRule type="cellIs" dxfId="951" priority="1274" stopIfTrue="1" operator="lessThan">
      <formula>0</formula>
    </cfRule>
  </conditionalFormatting>
  <conditionalFormatting sqref="N808">
    <cfRule type="cellIs" dxfId="950" priority="1273" stopIfTrue="1" operator="lessThan">
      <formula>0</formula>
    </cfRule>
  </conditionalFormatting>
  <conditionalFormatting sqref="U809">
    <cfRule type="cellIs" dxfId="949" priority="1271" stopIfTrue="1" operator="lessThan">
      <formula>0</formula>
    </cfRule>
  </conditionalFormatting>
  <conditionalFormatting sqref="M809">
    <cfRule type="cellIs" dxfId="948" priority="1270" stopIfTrue="1" operator="lessThan">
      <formula>0</formula>
    </cfRule>
  </conditionalFormatting>
  <conditionalFormatting sqref="N809">
    <cfRule type="cellIs" dxfId="947" priority="1269" stopIfTrue="1" operator="lessThan">
      <formula>0</formula>
    </cfRule>
  </conditionalFormatting>
  <conditionalFormatting sqref="U810">
    <cfRule type="cellIs" dxfId="946" priority="1267" stopIfTrue="1" operator="lessThan">
      <formula>0</formula>
    </cfRule>
  </conditionalFormatting>
  <conditionalFormatting sqref="M810">
    <cfRule type="cellIs" dxfId="945" priority="1266" stopIfTrue="1" operator="lessThan">
      <formula>0</formula>
    </cfRule>
  </conditionalFormatting>
  <conditionalFormatting sqref="N810">
    <cfRule type="cellIs" dxfId="944" priority="1265" stopIfTrue="1" operator="lessThan">
      <formula>0</formula>
    </cfRule>
  </conditionalFormatting>
  <conditionalFormatting sqref="U811">
    <cfRule type="cellIs" dxfId="943" priority="1263" stopIfTrue="1" operator="lessThan">
      <formula>0</formula>
    </cfRule>
  </conditionalFormatting>
  <conditionalFormatting sqref="M811">
    <cfRule type="cellIs" dxfId="942" priority="1262" stopIfTrue="1" operator="lessThan">
      <formula>0</formula>
    </cfRule>
  </conditionalFormatting>
  <conditionalFormatting sqref="N811">
    <cfRule type="cellIs" dxfId="941" priority="1261" stopIfTrue="1" operator="lessThan">
      <formula>0</formula>
    </cfRule>
  </conditionalFormatting>
  <conditionalFormatting sqref="U812">
    <cfRule type="cellIs" dxfId="940" priority="1259" stopIfTrue="1" operator="lessThan">
      <formula>0</formula>
    </cfRule>
  </conditionalFormatting>
  <conditionalFormatting sqref="M812">
    <cfRule type="cellIs" dxfId="939" priority="1258" stopIfTrue="1" operator="lessThan">
      <formula>0</formula>
    </cfRule>
  </conditionalFormatting>
  <conditionalFormatting sqref="N812">
    <cfRule type="cellIs" dxfId="938" priority="1257" stopIfTrue="1" operator="lessThan">
      <formula>0</formula>
    </cfRule>
  </conditionalFormatting>
  <conditionalFormatting sqref="U813">
    <cfRule type="cellIs" dxfId="937" priority="1255" stopIfTrue="1" operator="lessThan">
      <formula>0</formula>
    </cfRule>
  </conditionalFormatting>
  <conditionalFormatting sqref="M813">
    <cfRule type="cellIs" dxfId="936" priority="1254" stopIfTrue="1" operator="lessThan">
      <formula>0</formula>
    </cfRule>
  </conditionalFormatting>
  <conditionalFormatting sqref="N813">
    <cfRule type="cellIs" dxfId="935" priority="1253" stopIfTrue="1" operator="lessThan">
      <formula>0</formula>
    </cfRule>
  </conditionalFormatting>
  <conditionalFormatting sqref="U814">
    <cfRule type="cellIs" dxfId="934" priority="1251" stopIfTrue="1" operator="lessThan">
      <formula>0</formula>
    </cfRule>
  </conditionalFormatting>
  <conditionalFormatting sqref="M814">
    <cfRule type="cellIs" dxfId="933" priority="1250" stopIfTrue="1" operator="lessThan">
      <formula>0</formula>
    </cfRule>
  </conditionalFormatting>
  <conditionalFormatting sqref="N814">
    <cfRule type="cellIs" dxfId="932" priority="1249" stopIfTrue="1" operator="lessThan">
      <formula>0</formula>
    </cfRule>
  </conditionalFormatting>
  <conditionalFormatting sqref="U815">
    <cfRule type="cellIs" dxfId="931" priority="1247" stopIfTrue="1" operator="lessThan">
      <formula>0</formula>
    </cfRule>
  </conditionalFormatting>
  <conditionalFormatting sqref="M815">
    <cfRule type="cellIs" dxfId="930" priority="1246" stopIfTrue="1" operator="lessThan">
      <formula>0</formula>
    </cfRule>
  </conditionalFormatting>
  <conditionalFormatting sqref="N815">
    <cfRule type="cellIs" dxfId="929" priority="1245" stopIfTrue="1" operator="lessThan">
      <formula>0</formula>
    </cfRule>
  </conditionalFormatting>
  <conditionalFormatting sqref="U816">
    <cfRule type="cellIs" dxfId="928" priority="1243" stopIfTrue="1" operator="lessThan">
      <formula>0</formula>
    </cfRule>
  </conditionalFormatting>
  <conditionalFormatting sqref="M816">
    <cfRule type="cellIs" dxfId="927" priority="1242" stopIfTrue="1" operator="lessThan">
      <formula>0</formula>
    </cfRule>
  </conditionalFormatting>
  <conditionalFormatting sqref="N816">
    <cfRule type="cellIs" dxfId="926" priority="1241" stopIfTrue="1" operator="lessThan">
      <formula>0</formula>
    </cfRule>
  </conditionalFormatting>
  <conditionalFormatting sqref="U817">
    <cfRule type="cellIs" dxfId="925" priority="1239" stopIfTrue="1" operator="lessThan">
      <formula>0</formula>
    </cfRule>
  </conditionalFormatting>
  <conditionalFormatting sqref="M817">
    <cfRule type="cellIs" dxfId="924" priority="1238" stopIfTrue="1" operator="lessThan">
      <formula>0</formula>
    </cfRule>
  </conditionalFormatting>
  <conditionalFormatting sqref="N817">
    <cfRule type="cellIs" dxfId="923" priority="1237" stopIfTrue="1" operator="lessThan">
      <formula>0</formula>
    </cfRule>
  </conditionalFormatting>
  <conditionalFormatting sqref="U818">
    <cfRule type="cellIs" dxfId="922" priority="1235" stopIfTrue="1" operator="lessThan">
      <formula>0</formula>
    </cfRule>
  </conditionalFormatting>
  <conditionalFormatting sqref="M818">
    <cfRule type="cellIs" dxfId="921" priority="1234" stopIfTrue="1" operator="lessThan">
      <formula>0</formula>
    </cfRule>
  </conditionalFormatting>
  <conditionalFormatting sqref="N818">
    <cfRule type="cellIs" dxfId="920" priority="1233" stopIfTrue="1" operator="lessThan">
      <formula>0</formula>
    </cfRule>
  </conditionalFormatting>
  <conditionalFormatting sqref="U819">
    <cfRule type="cellIs" dxfId="919" priority="1231" stopIfTrue="1" operator="lessThan">
      <formula>0</formula>
    </cfRule>
  </conditionalFormatting>
  <conditionalFormatting sqref="M819">
    <cfRule type="cellIs" dxfId="918" priority="1230" stopIfTrue="1" operator="lessThan">
      <formula>0</formula>
    </cfRule>
  </conditionalFormatting>
  <conditionalFormatting sqref="N819">
    <cfRule type="cellIs" dxfId="917" priority="1229" stopIfTrue="1" operator="lessThan">
      <formula>0</formula>
    </cfRule>
  </conditionalFormatting>
  <conditionalFormatting sqref="U820">
    <cfRule type="cellIs" dxfId="916" priority="1227" stopIfTrue="1" operator="lessThan">
      <formula>0</formula>
    </cfRule>
  </conditionalFormatting>
  <conditionalFormatting sqref="M820">
    <cfRule type="cellIs" dxfId="915" priority="1226" stopIfTrue="1" operator="lessThan">
      <formula>0</formula>
    </cfRule>
  </conditionalFormatting>
  <conditionalFormatting sqref="N820">
    <cfRule type="cellIs" dxfId="914" priority="1225" stopIfTrue="1" operator="lessThan">
      <formula>0</formula>
    </cfRule>
  </conditionalFormatting>
  <conditionalFormatting sqref="U821">
    <cfRule type="cellIs" dxfId="913" priority="1223" stopIfTrue="1" operator="lessThan">
      <formula>0</formula>
    </cfRule>
  </conditionalFormatting>
  <conditionalFormatting sqref="M821">
    <cfRule type="cellIs" dxfId="912" priority="1222" stopIfTrue="1" operator="lessThan">
      <formula>0</formula>
    </cfRule>
  </conditionalFormatting>
  <conditionalFormatting sqref="N821">
    <cfRule type="cellIs" dxfId="911" priority="1221" stopIfTrue="1" operator="lessThan">
      <formula>0</formula>
    </cfRule>
  </conditionalFormatting>
  <conditionalFormatting sqref="U822">
    <cfRule type="cellIs" dxfId="910" priority="1219" stopIfTrue="1" operator="lessThan">
      <formula>0</formula>
    </cfRule>
  </conditionalFormatting>
  <conditionalFormatting sqref="M822">
    <cfRule type="cellIs" dxfId="909" priority="1218" stopIfTrue="1" operator="lessThan">
      <formula>0</formula>
    </cfRule>
  </conditionalFormatting>
  <conditionalFormatting sqref="N822">
    <cfRule type="cellIs" dxfId="908" priority="1217" stopIfTrue="1" operator="lessThan">
      <formula>0</formula>
    </cfRule>
  </conditionalFormatting>
  <conditionalFormatting sqref="U823">
    <cfRule type="cellIs" dxfId="907" priority="1215" stopIfTrue="1" operator="lessThan">
      <formula>0</formula>
    </cfRule>
  </conditionalFormatting>
  <conditionalFormatting sqref="M823">
    <cfRule type="cellIs" dxfId="906" priority="1214" stopIfTrue="1" operator="lessThan">
      <formula>0</formula>
    </cfRule>
  </conditionalFormatting>
  <conditionalFormatting sqref="N823">
    <cfRule type="cellIs" dxfId="905" priority="1213" stopIfTrue="1" operator="lessThan">
      <formula>0</formula>
    </cfRule>
  </conditionalFormatting>
  <conditionalFormatting sqref="U824">
    <cfRule type="cellIs" dxfId="904" priority="1211" stopIfTrue="1" operator="lessThan">
      <formula>0</formula>
    </cfRule>
  </conditionalFormatting>
  <conditionalFormatting sqref="M824">
    <cfRule type="cellIs" dxfId="903" priority="1210" stopIfTrue="1" operator="lessThan">
      <formula>0</formula>
    </cfRule>
  </conditionalFormatting>
  <conditionalFormatting sqref="N824">
    <cfRule type="cellIs" dxfId="902" priority="1209" stopIfTrue="1" operator="lessThan">
      <formula>0</formula>
    </cfRule>
  </conditionalFormatting>
  <conditionalFormatting sqref="U825">
    <cfRule type="cellIs" dxfId="901" priority="1207" stopIfTrue="1" operator="lessThan">
      <formula>0</formula>
    </cfRule>
  </conditionalFormatting>
  <conditionalFormatting sqref="M825">
    <cfRule type="cellIs" dxfId="900" priority="1206" stopIfTrue="1" operator="lessThan">
      <formula>0</formula>
    </cfRule>
  </conditionalFormatting>
  <conditionalFormatting sqref="N825">
    <cfRule type="cellIs" dxfId="899" priority="1205" stopIfTrue="1" operator="lessThan">
      <formula>0</formula>
    </cfRule>
  </conditionalFormatting>
  <conditionalFormatting sqref="U826">
    <cfRule type="cellIs" dxfId="898" priority="1203" stopIfTrue="1" operator="lessThan">
      <formula>0</formula>
    </cfRule>
  </conditionalFormatting>
  <conditionalFormatting sqref="M826">
    <cfRule type="cellIs" dxfId="897" priority="1202" stopIfTrue="1" operator="lessThan">
      <formula>0</formula>
    </cfRule>
  </conditionalFormatting>
  <conditionalFormatting sqref="N826">
    <cfRule type="cellIs" dxfId="896" priority="1201" stopIfTrue="1" operator="lessThan">
      <formula>0</formula>
    </cfRule>
  </conditionalFormatting>
  <conditionalFormatting sqref="U827">
    <cfRule type="cellIs" dxfId="895" priority="1199" stopIfTrue="1" operator="lessThan">
      <formula>0</formula>
    </cfRule>
  </conditionalFormatting>
  <conditionalFormatting sqref="M827">
    <cfRule type="cellIs" dxfId="894" priority="1198" stopIfTrue="1" operator="lessThan">
      <formula>0</formula>
    </cfRule>
  </conditionalFormatting>
  <conditionalFormatting sqref="N827">
    <cfRule type="cellIs" dxfId="893" priority="1197" stopIfTrue="1" operator="lessThan">
      <formula>0</formula>
    </cfRule>
  </conditionalFormatting>
  <conditionalFormatting sqref="U828">
    <cfRule type="cellIs" dxfId="892" priority="1195" stopIfTrue="1" operator="lessThan">
      <formula>0</formula>
    </cfRule>
  </conditionalFormatting>
  <conditionalFormatting sqref="M828">
    <cfRule type="cellIs" dxfId="891" priority="1194" stopIfTrue="1" operator="lessThan">
      <formula>0</formula>
    </cfRule>
  </conditionalFormatting>
  <conditionalFormatting sqref="N828">
    <cfRule type="cellIs" dxfId="890" priority="1193" stopIfTrue="1" operator="lessThan">
      <formula>0</formula>
    </cfRule>
  </conditionalFormatting>
  <conditionalFormatting sqref="U829">
    <cfRule type="cellIs" dxfId="889" priority="1191" stopIfTrue="1" operator="lessThan">
      <formula>0</formula>
    </cfRule>
  </conditionalFormatting>
  <conditionalFormatting sqref="M829">
    <cfRule type="cellIs" dxfId="888" priority="1190" stopIfTrue="1" operator="lessThan">
      <formula>0</formula>
    </cfRule>
  </conditionalFormatting>
  <conditionalFormatting sqref="N829">
    <cfRule type="cellIs" dxfId="887" priority="1189" stopIfTrue="1" operator="lessThan">
      <formula>0</formula>
    </cfRule>
  </conditionalFormatting>
  <conditionalFormatting sqref="U830">
    <cfRule type="cellIs" dxfId="886" priority="1187" stopIfTrue="1" operator="lessThan">
      <formula>0</formula>
    </cfRule>
  </conditionalFormatting>
  <conditionalFormatting sqref="M830">
    <cfRule type="cellIs" dxfId="885" priority="1186" stopIfTrue="1" operator="lessThan">
      <formula>0</formula>
    </cfRule>
  </conditionalFormatting>
  <conditionalFormatting sqref="N830">
    <cfRule type="cellIs" dxfId="884" priority="1185" stopIfTrue="1" operator="lessThan">
      <formula>0</formula>
    </cfRule>
  </conditionalFormatting>
  <conditionalFormatting sqref="U831">
    <cfRule type="cellIs" dxfId="883" priority="1183" stopIfTrue="1" operator="lessThan">
      <formula>0</formula>
    </cfRule>
  </conditionalFormatting>
  <conditionalFormatting sqref="M831">
    <cfRule type="cellIs" dxfId="882" priority="1182" stopIfTrue="1" operator="lessThan">
      <formula>0</formula>
    </cfRule>
  </conditionalFormatting>
  <conditionalFormatting sqref="N831">
    <cfRule type="cellIs" dxfId="881" priority="1181" stopIfTrue="1" operator="lessThan">
      <formula>0</formula>
    </cfRule>
  </conditionalFormatting>
  <conditionalFormatting sqref="U832">
    <cfRule type="cellIs" dxfId="880" priority="1179" stopIfTrue="1" operator="lessThan">
      <formula>0</formula>
    </cfRule>
  </conditionalFormatting>
  <conditionalFormatting sqref="M832">
    <cfRule type="cellIs" dxfId="879" priority="1178" stopIfTrue="1" operator="lessThan">
      <formula>0</formula>
    </cfRule>
  </conditionalFormatting>
  <conditionalFormatting sqref="N832">
    <cfRule type="cellIs" dxfId="878" priority="1177" stopIfTrue="1" operator="lessThan">
      <formula>0</formula>
    </cfRule>
  </conditionalFormatting>
  <conditionalFormatting sqref="U833">
    <cfRule type="cellIs" dxfId="877" priority="1175" stopIfTrue="1" operator="lessThan">
      <formula>0</formula>
    </cfRule>
  </conditionalFormatting>
  <conditionalFormatting sqref="M833">
    <cfRule type="cellIs" dxfId="876" priority="1174" stopIfTrue="1" operator="lessThan">
      <formula>0</formula>
    </cfRule>
  </conditionalFormatting>
  <conditionalFormatting sqref="N833">
    <cfRule type="cellIs" dxfId="875" priority="1173" stopIfTrue="1" operator="lessThan">
      <formula>0</formula>
    </cfRule>
  </conditionalFormatting>
  <conditionalFormatting sqref="U834">
    <cfRule type="cellIs" dxfId="874" priority="1171" stopIfTrue="1" operator="lessThan">
      <formula>0</formula>
    </cfRule>
  </conditionalFormatting>
  <conditionalFormatting sqref="M834">
    <cfRule type="cellIs" dxfId="873" priority="1170" stopIfTrue="1" operator="lessThan">
      <formula>0</formula>
    </cfRule>
  </conditionalFormatting>
  <conditionalFormatting sqref="N834">
    <cfRule type="cellIs" dxfId="872" priority="1169" stopIfTrue="1" operator="lessThan">
      <formula>0</formula>
    </cfRule>
  </conditionalFormatting>
  <conditionalFormatting sqref="U835">
    <cfRule type="cellIs" dxfId="871" priority="1167" stopIfTrue="1" operator="lessThan">
      <formula>0</formula>
    </cfRule>
  </conditionalFormatting>
  <conditionalFormatting sqref="M835">
    <cfRule type="cellIs" dxfId="870" priority="1166" stopIfTrue="1" operator="lessThan">
      <formula>0</formula>
    </cfRule>
  </conditionalFormatting>
  <conditionalFormatting sqref="N835">
    <cfRule type="cellIs" dxfId="869" priority="1165" stopIfTrue="1" operator="lessThan">
      <formula>0</formula>
    </cfRule>
  </conditionalFormatting>
  <conditionalFormatting sqref="U836">
    <cfRule type="cellIs" dxfId="868" priority="1163" stopIfTrue="1" operator="lessThan">
      <formula>0</formula>
    </cfRule>
  </conditionalFormatting>
  <conditionalFormatting sqref="M836">
    <cfRule type="cellIs" dxfId="867" priority="1162" stopIfTrue="1" operator="lessThan">
      <formula>0</formula>
    </cfRule>
  </conditionalFormatting>
  <conditionalFormatting sqref="N836">
    <cfRule type="cellIs" dxfId="866" priority="1161" stopIfTrue="1" operator="lessThan">
      <formula>0</formula>
    </cfRule>
  </conditionalFormatting>
  <conditionalFormatting sqref="U837">
    <cfRule type="cellIs" dxfId="865" priority="1159" stopIfTrue="1" operator="lessThan">
      <formula>0</formula>
    </cfRule>
  </conditionalFormatting>
  <conditionalFormatting sqref="M837">
    <cfRule type="cellIs" dxfId="864" priority="1158" stopIfTrue="1" operator="lessThan">
      <formula>0</formula>
    </cfRule>
  </conditionalFormatting>
  <conditionalFormatting sqref="N837">
    <cfRule type="cellIs" dxfId="863" priority="1157" stopIfTrue="1" operator="lessThan">
      <formula>0</formula>
    </cfRule>
  </conditionalFormatting>
  <conditionalFormatting sqref="U838">
    <cfRule type="cellIs" dxfId="862" priority="1155" stopIfTrue="1" operator="lessThan">
      <formula>0</formula>
    </cfRule>
  </conditionalFormatting>
  <conditionalFormatting sqref="M838">
    <cfRule type="cellIs" dxfId="861" priority="1154" stopIfTrue="1" operator="lessThan">
      <formula>0</formula>
    </cfRule>
  </conditionalFormatting>
  <conditionalFormatting sqref="N838">
    <cfRule type="cellIs" dxfId="860" priority="1153" stopIfTrue="1" operator="lessThan">
      <formula>0</formula>
    </cfRule>
  </conditionalFormatting>
  <conditionalFormatting sqref="U839">
    <cfRule type="cellIs" dxfId="859" priority="1151" stopIfTrue="1" operator="lessThan">
      <formula>0</formula>
    </cfRule>
  </conditionalFormatting>
  <conditionalFormatting sqref="M839">
    <cfRule type="cellIs" dxfId="858" priority="1150" stopIfTrue="1" operator="lessThan">
      <formula>0</formula>
    </cfRule>
  </conditionalFormatting>
  <conditionalFormatting sqref="N839">
    <cfRule type="cellIs" dxfId="857" priority="1149" stopIfTrue="1" operator="lessThan">
      <formula>0</formula>
    </cfRule>
  </conditionalFormatting>
  <conditionalFormatting sqref="U840">
    <cfRule type="cellIs" dxfId="856" priority="1147" stopIfTrue="1" operator="lessThan">
      <formula>0</formula>
    </cfRule>
  </conditionalFormatting>
  <conditionalFormatting sqref="M840">
    <cfRule type="cellIs" dxfId="855" priority="1146" stopIfTrue="1" operator="lessThan">
      <formula>0</formula>
    </cfRule>
  </conditionalFormatting>
  <conditionalFormatting sqref="N840">
    <cfRule type="cellIs" dxfId="854" priority="1145" stopIfTrue="1" operator="lessThan">
      <formula>0</formula>
    </cfRule>
  </conditionalFormatting>
  <conditionalFormatting sqref="U841">
    <cfRule type="cellIs" dxfId="853" priority="1143" stopIfTrue="1" operator="lessThan">
      <formula>0</formula>
    </cfRule>
  </conditionalFormatting>
  <conditionalFormatting sqref="M841">
    <cfRule type="cellIs" dxfId="852" priority="1142" stopIfTrue="1" operator="lessThan">
      <formula>0</formula>
    </cfRule>
  </conditionalFormatting>
  <conditionalFormatting sqref="N841">
    <cfRule type="cellIs" dxfId="851" priority="1141" stopIfTrue="1" operator="lessThan">
      <formula>0</formula>
    </cfRule>
  </conditionalFormatting>
  <conditionalFormatting sqref="U842">
    <cfRule type="cellIs" dxfId="850" priority="1139" stopIfTrue="1" operator="lessThan">
      <formula>0</formula>
    </cfRule>
  </conditionalFormatting>
  <conditionalFormatting sqref="M842">
    <cfRule type="cellIs" dxfId="849" priority="1138" stopIfTrue="1" operator="lessThan">
      <formula>0</formula>
    </cfRule>
  </conditionalFormatting>
  <conditionalFormatting sqref="N842">
    <cfRule type="cellIs" dxfId="848" priority="1137" stopIfTrue="1" operator="lessThan">
      <formula>0</formula>
    </cfRule>
  </conditionalFormatting>
  <conditionalFormatting sqref="U843">
    <cfRule type="cellIs" dxfId="847" priority="1135" stopIfTrue="1" operator="lessThan">
      <formula>0</formula>
    </cfRule>
  </conditionalFormatting>
  <conditionalFormatting sqref="M843">
    <cfRule type="cellIs" dxfId="846" priority="1134" stopIfTrue="1" operator="lessThan">
      <formula>0</formula>
    </cfRule>
  </conditionalFormatting>
  <conditionalFormatting sqref="N843">
    <cfRule type="cellIs" dxfId="845" priority="1133" stopIfTrue="1" operator="lessThan">
      <formula>0</formula>
    </cfRule>
  </conditionalFormatting>
  <conditionalFormatting sqref="U844">
    <cfRule type="cellIs" dxfId="844" priority="1131" stopIfTrue="1" operator="lessThan">
      <formula>0</formula>
    </cfRule>
  </conditionalFormatting>
  <conditionalFormatting sqref="M844">
    <cfRule type="cellIs" dxfId="843" priority="1130" stopIfTrue="1" operator="lessThan">
      <formula>0</formula>
    </cfRule>
  </conditionalFormatting>
  <conditionalFormatting sqref="N844">
    <cfRule type="cellIs" dxfId="842" priority="1129" stopIfTrue="1" operator="lessThan">
      <formula>0</formula>
    </cfRule>
  </conditionalFormatting>
  <conditionalFormatting sqref="U845">
    <cfRule type="cellIs" dxfId="841" priority="1127" stopIfTrue="1" operator="lessThan">
      <formula>0</formula>
    </cfRule>
  </conditionalFormatting>
  <conditionalFormatting sqref="M845">
    <cfRule type="cellIs" dxfId="840" priority="1126" stopIfTrue="1" operator="lessThan">
      <formula>0</formula>
    </cfRule>
  </conditionalFormatting>
  <conditionalFormatting sqref="N845">
    <cfRule type="cellIs" dxfId="839" priority="1125" stopIfTrue="1" operator="lessThan">
      <formula>0</formula>
    </cfRule>
  </conditionalFormatting>
  <conditionalFormatting sqref="U846">
    <cfRule type="cellIs" dxfId="838" priority="1123" stopIfTrue="1" operator="lessThan">
      <formula>0</formula>
    </cfRule>
  </conditionalFormatting>
  <conditionalFormatting sqref="M846">
    <cfRule type="cellIs" dxfId="837" priority="1122" stopIfTrue="1" operator="lessThan">
      <formula>0</formula>
    </cfRule>
  </conditionalFormatting>
  <conditionalFormatting sqref="N846">
    <cfRule type="cellIs" dxfId="836" priority="1121" stopIfTrue="1" operator="lessThan">
      <formula>0</formula>
    </cfRule>
  </conditionalFormatting>
  <conditionalFormatting sqref="U847">
    <cfRule type="cellIs" dxfId="835" priority="1119" stopIfTrue="1" operator="lessThan">
      <formula>0</formula>
    </cfRule>
  </conditionalFormatting>
  <conditionalFormatting sqref="M847">
    <cfRule type="cellIs" dxfId="834" priority="1118" stopIfTrue="1" operator="lessThan">
      <formula>0</formula>
    </cfRule>
  </conditionalFormatting>
  <conditionalFormatting sqref="N847">
    <cfRule type="cellIs" dxfId="833" priority="1117" stopIfTrue="1" operator="lessThan">
      <formula>0</formula>
    </cfRule>
  </conditionalFormatting>
  <conditionalFormatting sqref="U848">
    <cfRule type="cellIs" dxfId="832" priority="1115" stopIfTrue="1" operator="lessThan">
      <formula>0</formula>
    </cfRule>
  </conditionalFormatting>
  <conditionalFormatting sqref="M848">
    <cfRule type="cellIs" dxfId="831" priority="1114" stopIfTrue="1" operator="lessThan">
      <formula>0</formula>
    </cfRule>
  </conditionalFormatting>
  <conditionalFormatting sqref="N848">
    <cfRule type="cellIs" dxfId="830" priority="1113" stopIfTrue="1" operator="lessThan">
      <formula>0</formula>
    </cfRule>
  </conditionalFormatting>
  <conditionalFormatting sqref="U849">
    <cfRule type="cellIs" dxfId="829" priority="1111" stopIfTrue="1" operator="lessThan">
      <formula>0</formula>
    </cfRule>
  </conditionalFormatting>
  <conditionalFormatting sqref="M849">
    <cfRule type="cellIs" dxfId="828" priority="1110" stopIfTrue="1" operator="lessThan">
      <formula>0</formula>
    </cfRule>
  </conditionalFormatting>
  <conditionalFormatting sqref="N849">
    <cfRule type="cellIs" dxfId="827" priority="1109" stopIfTrue="1" operator="lessThan">
      <formula>0</formula>
    </cfRule>
  </conditionalFormatting>
  <conditionalFormatting sqref="U850">
    <cfRule type="cellIs" dxfId="826" priority="1107" stopIfTrue="1" operator="lessThan">
      <formula>0</formula>
    </cfRule>
  </conditionalFormatting>
  <conditionalFormatting sqref="M850">
    <cfRule type="cellIs" dxfId="825" priority="1106" stopIfTrue="1" operator="lessThan">
      <formula>0</formula>
    </cfRule>
  </conditionalFormatting>
  <conditionalFormatting sqref="N850">
    <cfRule type="cellIs" dxfId="824" priority="1105" stopIfTrue="1" operator="lessThan">
      <formula>0</formula>
    </cfRule>
  </conditionalFormatting>
  <conditionalFormatting sqref="U851">
    <cfRule type="cellIs" dxfId="823" priority="1103" stopIfTrue="1" operator="lessThan">
      <formula>0</formula>
    </cfRule>
  </conditionalFormatting>
  <conditionalFormatting sqref="M851">
    <cfRule type="cellIs" dxfId="822" priority="1102" stopIfTrue="1" operator="lessThan">
      <formula>0</formula>
    </cfRule>
  </conditionalFormatting>
  <conditionalFormatting sqref="N851">
    <cfRule type="cellIs" dxfId="821" priority="1101" stopIfTrue="1" operator="lessThan">
      <formula>0</formula>
    </cfRule>
  </conditionalFormatting>
  <conditionalFormatting sqref="U852">
    <cfRule type="cellIs" dxfId="820" priority="1099" stopIfTrue="1" operator="lessThan">
      <formula>0</formula>
    </cfRule>
  </conditionalFormatting>
  <conditionalFormatting sqref="M852">
    <cfRule type="cellIs" dxfId="819" priority="1098" stopIfTrue="1" operator="lessThan">
      <formula>0</formula>
    </cfRule>
  </conditionalFormatting>
  <conditionalFormatting sqref="N852">
    <cfRule type="cellIs" dxfId="818" priority="1097" stopIfTrue="1" operator="lessThan">
      <formula>0</formula>
    </cfRule>
  </conditionalFormatting>
  <conditionalFormatting sqref="U853">
    <cfRule type="cellIs" dxfId="817" priority="1095" stopIfTrue="1" operator="lessThan">
      <formula>0</formula>
    </cfRule>
  </conditionalFormatting>
  <conditionalFormatting sqref="M853">
    <cfRule type="cellIs" dxfId="816" priority="1094" stopIfTrue="1" operator="lessThan">
      <formula>0</formula>
    </cfRule>
  </conditionalFormatting>
  <conditionalFormatting sqref="N853">
    <cfRule type="cellIs" dxfId="815" priority="1093" stopIfTrue="1" operator="lessThan">
      <formula>0</formula>
    </cfRule>
  </conditionalFormatting>
  <conditionalFormatting sqref="U854">
    <cfRule type="cellIs" dxfId="814" priority="1091" stopIfTrue="1" operator="lessThan">
      <formula>0</formula>
    </cfRule>
  </conditionalFormatting>
  <conditionalFormatting sqref="M854">
    <cfRule type="cellIs" dxfId="813" priority="1090" stopIfTrue="1" operator="lessThan">
      <formula>0</formula>
    </cfRule>
  </conditionalFormatting>
  <conditionalFormatting sqref="N854">
    <cfRule type="cellIs" dxfId="812" priority="1089" stopIfTrue="1" operator="lessThan">
      <formula>0</formula>
    </cfRule>
  </conditionalFormatting>
  <conditionalFormatting sqref="U855">
    <cfRule type="cellIs" dxfId="811" priority="1087" stopIfTrue="1" operator="lessThan">
      <formula>0</formula>
    </cfRule>
  </conditionalFormatting>
  <conditionalFormatting sqref="M855">
    <cfRule type="cellIs" dxfId="810" priority="1086" stopIfTrue="1" operator="lessThan">
      <formula>0</formula>
    </cfRule>
  </conditionalFormatting>
  <conditionalFormatting sqref="N855">
    <cfRule type="cellIs" dxfId="809" priority="1085" stopIfTrue="1" operator="lessThan">
      <formula>0</formula>
    </cfRule>
  </conditionalFormatting>
  <conditionalFormatting sqref="U856">
    <cfRule type="cellIs" dxfId="808" priority="1083" stopIfTrue="1" operator="lessThan">
      <formula>0</formula>
    </cfRule>
  </conditionalFormatting>
  <conditionalFormatting sqref="M856">
    <cfRule type="cellIs" dxfId="807" priority="1082" stopIfTrue="1" operator="lessThan">
      <formula>0</formula>
    </cfRule>
  </conditionalFormatting>
  <conditionalFormatting sqref="N856">
    <cfRule type="cellIs" dxfId="806" priority="1081" stopIfTrue="1" operator="lessThan">
      <formula>0</formula>
    </cfRule>
  </conditionalFormatting>
  <conditionalFormatting sqref="U857">
    <cfRule type="cellIs" dxfId="805" priority="1079" stopIfTrue="1" operator="lessThan">
      <formula>0</formula>
    </cfRule>
  </conditionalFormatting>
  <conditionalFormatting sqref="M857">
    <cfRule type="cellIs" dxfId="804" priority="1078" stopIfTrue="1" operator="lessThan">
      <formula>0</formula>
    </cfRule>
  </conditionalFormatting>
  <conditionalFormatting sqref="N857">
    <cfRule type="cellIs" dxfId="803" priority="1077" stopIfTrue="1" operator="lessThan">
      <formula>0</formula>
    </cfRule>
  </conditionalFormatting>
  <conditionalFormatting sqref="U858">
    <cfRule type="cellIs" dxfId="802" priority="1075" stopIfTrue="1" operator="lessThan">
      <formula>0</formula>
    </cfRule>
  </conditionalFormatting>
  <conditionalFormatting sqref="M858">
    <cfRule type="cellIs" dxfId="801" priority="1074" stopIfTrue="1" operator="lessThan">
      <formula>0</formula>
    </cfRule>
  </conditionalFormatting>
  <conditionalFormatting sqref="N858">
    <cfRule type="cellIs" dxfId="800" priority="1073" stopIfTrue="1" operator="lessThan">
      <formula>0</formula>
    </cfRule>
  </conditionalFormatting>
  <conditionalFormatting sqref="U859">
    <cfRule type="cellIs" dxfId="799" priority="1071" stopIfTrue="1" operator="lessThan">
      <formula>0</formula>
    </cfRule>
  </conditionalFormatting>
  <conditionalFormatting sqref="M859">
    <cfRule type="cellIs" dxfId="798" priority="1070" stopIfTrue="1" operator="lessThan">
      <formula>0</formula>
    </cfRule>
  </conditionalFormatting>
  <conditionalFormatting sqref="N859">
    <cfRule type="cellIs" dxfId="797" priority="1069" stopIfTrue="1" operator="lessThan">
      <formula>0</formula>
    </cfRule>
  </conditionalFormatting>
  <conditionalFormatting sqref="U860">
    <cfRule type="cellIs" dxfId="796" priority="1067" stopIfTrue="1" operator="lessThan">
      <formula>0</formula>
    </cfRule>
  </conditionalFormatting>
  <conditionalFormatting sqref="M860">
    <cfRule type="cellIs" dxfId="795" priority="1066" stopIfTrue="1" operator="lessThan">
      <formula>0</formula>
    </cfRule>
  </conditionalFormatting>
  <conditionalFormatting sqref="N860">
    <cfRule type="cellIs" dxfId="794" priority="1065" stopIfTrue="1" operator="lessThan">
      <formula>0</formula>
    </cfRule>
  </conditionalFormatting>
  <conditionalFormatting sqref="U861">
    <cfRule type="cellIs" dxfId="793" priority="1063" stopIfTrue="1" operator="lessThan">
      <formula>0</formula>
    </cfRule>
  </conditionalFormatting>
  <conditionalFormatting sqref="M861">
    <cfRule type="cellIs" dxfId="792" priority="1062" stopIfTrue="1" operator="lessThan">
      <formula>0</formula>
    </cfRule>
  </conditionalFormatting>
  <conditionalFormatting sqref="N861">
    <cfRule type="cellIs" dxfId="791" priority="1061" stopIfTrue="1" operator="lessThan">
      <formula>0</formula>
    </cfRule>
  </conditionalFormatting>
  <conditionalFormatting sqref="U862">
    <cfRule type="cellIs" dxfId="790" priority="1059" stopIfTrue="1" operator="lessThan">
      <formula>0</formula>
    </cfRule>
  </conditionalFormatting>
  <conditionalFormatting sqref="M862">
    <cfRule type="cellIs" dxfId="789" priority="1058" stopIfTrue="1" operator="lessThan">
      <formula>0</formula>
    </cfRule>
  </conditionalFormatting>
  <conditionalFormatting sqref="N862">
    <cfRule type="cellIs" dxfId="788" priority="1057" stopIfTrue="1" operator="lessThan">
      <formula>0</formula>
    </cfRule>
  </conditionalFormatting>
  <conditionalFormatting sqref="U863">
    <cfRule type="cellIs" dxfId="787" priority="1055" stopIfTrue="1" operator="lessThan">
      <formula>0</formula>
    </cfRule>
  </conditionalFormatting>
  <conditionalFormatting sqref="M863">
    <cfRule type="cellIs" dxfId="786" priority="1054" stopIfTrue="1" operator="lessThan">
      <formula>0</formula>
    </cfRule>
  </conditionalFormatting>
  <conditionalFormatting sqref="N863">
    <cfRule type="cellIs" dxfId="785" priority="1053" stopIfTrue="1" operator="lessThan">
      <formula>0</formula>
    </cfRule>
  </conditionalFormatting>
  <conditionalFormatting sqref="U864">
    <cfRule type="cellIs" dxfId="784" priority="1051" stopIfTrue="1" operator="lessThan">
      <formula>0</formula>
    </cfRule>
  </conditionalFormatting>
  <conditionalFormatting sqref="M864">
    <cfRule type="cellIs" dxfId="783" priority="1050" stopIfTrue="1" operator="lessThan">
      <formula>0</formula>
    </cfRule>
  </conditionalFormatting>
  <conditionalFormatting sqref="N864">
    <cfRule type="cellIs" dxfId="782" priority="1049" stopIfTrue="1" operator="lessThan">
      <formula>0</formula>
    </cfRule>
  </conditionalFormatting>
  <conditionalFormatting sqref="U865">
    <cfRule type="cellIs" dxfId="781" priority="1047" stopIfTrue="1" operator="lessThan">
      <formula>0</formula>
    </cfRule>
  </conditionalFormatting>
  <conditionalFormatting sqref="M865">
    <cfRule type="cellIs" dxfId="780" priority="1046" stopIfTrue="1" operator="lessThan">
      <formula>0</formula>
    </cfRule>
  </conditionalFormatting>
  <conditionalFormatting sqref="N865">
    <cfRule type="cellIs" dxfId="779" priority="1045" stopIfTrue="1" operator="lessThan">
      <formula>0</formula>
    </cfRule>
  </conditionalFormatting>
  <conditionalFormatting sqref="U866">
    <cfRule type="cellIs" dxfId="778" priority="1043" stopIfTrue="1" operator="lessThan">
      <formula>0</formula>
    </cfRule>
  </conditionalFormatting>
  <conditionalFormatting sqref="M866">
    <cfRule type="cellIs" dxfId="777" priority="1042" stopIfTrue="1" operator="lessThan">
      <formula>0</formula>
    </cfRule>
  </conditionalFormatting>
  <conditionalFormatting sqref="N866">
    <cfRule type="cellIs" dxfId="776" priority="1041" stopIfTrue="1" operator="lessThan">
      <formula>0</formula>
    </cfRule>
  </conditionalFormatting>
  <conditionalFormatting sqref="U867">
    <cfRule type="cellIs" dxfId="775" priority="1039" stopIfTrue="1" operator="lessThan">
      <formula>0</formula>
    </cfRule>
  </conditionalFormatting>
  <conditionalFormatting sqref="M867">
    <cfRule type="cellIs" dxfId="774" priority="1038" stopIfTrue="1" operator="lessThan">
      <formula>0</formula>
    </cfRule>
  </conditionalFormatting>
  <conditionalFormatting sqref="N867">
    <cfRule type="cellIs" dxfId="773" priority="1037" stopIfTrue="1" operator="lessThan">
      <formula>0</formula>
    </cfRule>
  </conditionalFormatting>
  <conditionalFormatting sqref="U868">
    <cfRule type="cellIs" dxfId="772" priority="1035" stopIfTrue="1" operator="lessThan">
      <formula>0</formula>
    </cfRule>
  </conditionalFormatting>
  <conditionalFormatting sqref="M868">
    <cfRule type="cellIs" dxfId="771" priority="1034" stopIfTrue="1" operator="lessThan">
      <formula>0</formula>
    </cfRule>
  </conditionalFormatting>
  <conditionalFormatting sqref="N868">
    <cfRule type="cellIs" dxfId="770" priority="1033" stopIfTrue="1" operator="lessThan">
      <formula>0</formula>
    </cfRule>
  </conditionalFormatting>
  <conditionalFormatting sqref="U869">
    <cfRule type="cellIs" dxfId="769" priority="1031" stopIfTrue="1" operator="lessThan">
      <formula>0</formula>
    </cfRule>
  </conditionalFormatting>
  <conditionalFormatting sqref="M869">
    <cfRule type="cellIs" dxfId="768" priority="1030" stopIfTrue="1" operator="lessThan">
      <formula>0</formula>
    </cfRule>
  </conditionalFormatting>
  <conditionalFormatting sqref="N869">
    <cfRule type="cellIs" dxfId="767" priority="1029" stopIfTrue="1" operator="lessThan">
      <formula>0</formula>
    </cfRule>
  </conditionalFormatting>
  <conditionalFormatting sqref="U870">
    <cfRule type="cellIs" dxfId="766" priority="1027" stopIfTrue="1" operator="lessThan">
      <formula>0</formula>
    </cfRule>
  </conditionalFormatting>
  <conditionalFormatting sqref="M870">
    <cfRule type="cellIs" dxfId="765" priority="1026" stopIfTrue="1" operator="lessThan">
      <formula>0</formula>
    </cfRule>
  </conditionalFormatting>
  <conditionalFormatting sqref="N870">
    <cfRule type="cellIs" dxfId="764" priority="1025" stopIfTrue="1" operator="lessThan">
      <formula>0</formula>
    </cfRule>
  </conditionalFormatting>
  <conditionalFormatting sqref="U871">
    <cfRule type="cellIs" dxfId="763" priority="1023" stopIfTrue="1" operator="lessThan">
      <formula>0</formula>
    </cfRule>
  </conditionalFormatting>
  <conditionalFormatting sqref="M871">
    <cfRule type="cellIs" dxfId="762" priority="1022" stopIfTrue="1" operator="lessThan">
      <formula>0</formula>
    </cfRule>
  </conditionalFormatting>
  <conditionalFormatting sqref="N871">
    <cfRule type="cellIs" dxfId="761" priority="1021" stopIfTrue="1" operator="lessThan">
      <formula>0</formula>
    </cfRule>
  </conditionalFormatting>
  <conditionalFormatting sqref="U872">
    <cfRule type="cellIs" dxfId="760" priority="1019" stopIfTrue="1" operator="lessThan">
      <formula>0</formula>
    </cfRule>
  </conditionalFormatting>
  <conditionalFormatting sqref="M872">
    <cfRule type="cellIs" dxfId="759" priority="1018" stopIfTrue="1" operator="lessThan">
      <formula>0</formula>
    </cfRule>
  </conditionalFormatting>
  <conditionalFormatting sqref="N872">
    <cfRule type="cellIs" dxfId="758" priority="1017" stopIfTrue="1" operator="lessThan">
      <formula>0</formula>
    </cfRule>
  </conditionalFormatting>
  <conditionalFormatting sqref="U873">
    <cfRule type="cellIs" dxfId="757" priority="1015" stopIfTrue="1" operator="lessThan">
      <formula>0</formula>
    </cfRule>
  </conditionalFormatting>
  <conditionalFormatting sqref="M873">
    <cfRule type="cellIs" dxfId="756" priority="1014" stopIfTrue="1" operator="lessThan">
      <formula>0</formula>
    </cfRule>
  </conditionalFormatting>
  <conditionalFormatting sqref="N873">
    <cfRule type="cellIs" dxfId="755" priority="1013" stopIfTrue="1" operator="lessThan">
      <formula>0</formula>
    </cfRule>
  </conditionalFormatting>
  <conditionalFormatting sqref="U874">
    <cfRule type="cellIs" dxfId="754" priority="1011" stopIfTrue="1" operator="lessThan">
      <formula>0</formula>
    </cfRule>
  </conditionalFormatting>
  <conditionalFormatting sqref="M874">
    <cfRule type="cellIs" dxfId="753" priority="1010" stopIfTrue="1" operator="lessThan">
      <formula>0</formula>
    </cfRule>
  </conditionalFormatting>
  <conditionalFormatting sqref="N874">
    <cfRule type="cellIs" dxfId="752" priority="1009" stopIfTrue="1" operator="lessThan">
      <formula>0</formula>
    </cfRule>
  </conditionalFormatting>
  <conditionalFormatting sqref="U875">
    <cfRule type="cellIs" dxfId="751" priority="1007" stopIfTrue="1" operator="lessThan">
      <formula>0</formula>
    </cfRule>
  </conditionalFormatting>
  <conditionalFormatting sqref="M875">
    <cfRule type="cellIs" dxfId="750" priority="1006" stopIfTrue="1" operator="lessThan">
      <formula>0</formula>
    </cfRule>
  </conditionalFormatting>
  <conditionalFormatting sqref="N875">
    <cfRule type="cellIs" dxfId="749" priority="1005" stopIfTrue="1" operator="lessThan">
      <formula>0</formula>
    </cfRule>
  </conditionalFormatting>
  <conditionalFormatting sqref="U876">
    <cfRule type="cellIs" dxfId="748" priority="1003" stopIfTrue="1" operator="lessThan">
      <formula>0</formula>
    </cfRule>
  </conditionalFormatting>
  <conditionalFormatting sqref="M876">
    <cfRule type="cellIs" dxfId="747" priority="1002" stopIfTrue="1" operator="lessThan">
      <formula>0</formula>
    </cfRule>
  </conditionalFormatting>
  <conditionalFormatting sqref="N876">
    <cfRule type="cellIs" dxfId="746" priority="1001" stopIfTrue="1" operator="lessThan">
      <formula>0</formula>
    </cfRule>
  </conditionalFormatting>
  <conditionalFormatting sqref="U877">
    <cfRule type="cellIs" dxfId="745" priority="999" stopIfTrue="1" operator="lessThan">
      <formula>0</formula>
    </cfRule>
  </conditionalFormatting>
  <conditionalFormatting sqref="M877">
    <cfRule type="cellIs" dxfId="744" priority="998" stopIfTrue="1" operator="lessThan">
      <formula>0</formula>
    </cfRule>
  </conditionalFormatting>
  <conditionalFormatting sqref="N877">
    <cfRule type="cellIs" dxfId="743" priority="997" stopIfTrue="1" operator="lessThan">
      <formula>0</formula>
    </cfRule>
  </conditionalFormatting>
  <conditionalFormatting sqref="U878">
    <cfRule type="cellIs" dxfId="742" priority="995" stopIfTrue="1" operator="lessThan">
      <formula>0</formula>
    </cfRule>
  </conditionalFormatting>
  <conditionalFormatting sqref="M878">
    <cfRule type="cellIs" dxfId="741" priority="994" stopIfTrue="1" operator="lessThan">
      <formula>0</formula>
    </cfRule>
  </conditionalFormatting>
  <conditionalFormatting sqref="N878">
    <cfRule type="cellIs" dxfId="740" priority="993" stopIfTrue="1" operator="lessThan">
      <formula>0</formula>
    </cfRule>
  </conditionalFormatting>
  <conditionalFormatting sqref="U879">
    <cfRule type="cellIs" dxfId="739" priority="991" stopIfTrue="1" operator="lessThan">
      <formula>0</formula>
    </cfRule>
  </conditionalFormatting>
  <conditionalFormatting sqref="M879">
    <cfRule type="cellIs" dxfId="738" priority="990" stopIfTrue="1" operator="lessThan">
      <formula>0</formula>
    </cfRule>
  </conditionalFormatting>
  <conditionalFormatting sqref="N879">
    <cfRule type="cellIs" dxfId="737" priority="989" stopIfTrue="1" operator="lessThan">
      <formula>0</formula>
    </cfRule>
  </conditionalFormatting>
  <conditionalFormatting sqref="U880">
    <cfRule type="cellIs" dxfId="736" priority="987" stopIfTrue="1" operator="lessThan">
      <formula>0</formula>
    </cfRule>
  </conditionalFormatting>
  <conditionalFormatting sqref="M880">
    <cfRule type="cellIs" dxfId="735" priority="986" stopIfTrue="1" operator="lessThan">
      <formula>0</formula>
    </cfRule>
  </conditionalFormatting>
  <conditionalFormatting sqref="N880">
    <cfRule type="cellIs" dxfId="734" priority="985" stopIfTrue="1" operator="lessThan">
      <formula>0</formula>
    </cfRule>
  </conditionalFormatting>
  <conditionalFormatting sqref="U881">
    <cfRule type="cellIs" dxfId="733" priority="983" stopIfTrue="1" operator="lessThan">
      <formula>0</formula>
    </cfRule>
  </conditionalFormatting>
  <conditionalFormatting sqref="M881">
    <cfRule type="cellIs" dxfId="732" priority="982" stopIfTrue="1" operator="lessThan">
      <formula>0</formula>
    </cfRule>
  </conditionalFormatting>
  <conditionalFormatting sqref="N881">
    <cfRule type="cellIs" dxfId="731" priority="981" stopIfTrue="1" operator="lessThan">
      <formula>0</formula>
    </cfRule>
  </conditionalFormatting>
  <conditionalFormatting sqref="U882">
    <cfRule type="cellIs" dxfId="730" priority="979" stopIfTrue="1" operator="lessThan">
      <formula>0</formula>
    </cfRule>
  </conditionalFormatting>
  <conditionalFormatting sqref="M882">
    <cfRule type="cellIs" dxfId="729" priority="978" stopIfTrue="1" operator="lessThan">
      <formula>0</formula>
    </cfRule>
  </conditionalFormatting>
  <conditionalFormatting sqref="N882">
    <cfRule type="cellIs" dxfId="728" priority="977" stopIfTrue="1" operator="lessThan">
      <formula>0</formula>
    </cfRule>
  </conditionalFormatting>
  <conditionalFormatting sqref="U883">
    <cfRule type="cellIs" dxfId="727" priority="975" stopIfTrue="1" operator="lessThan">
      <formula>0</formula>
    </cfRule>
  </conditionalFormatting>
  <conditionalFormatting sqref="M883">
    <cfRule type="cellIs" dxfId="726" priority="974" stopIfTrue="1" operator="lessThan">
      <formula>0</formula>
    </cfRule>
  </conditionalFormatting>
  <conditionalFormatting sqref="N883">
    <cfRule type="cellIs" dxfId="725" priority="973" stopIfTrue="1" operator="lessThan">
      <formula>0</formula>
    </cfRule>
  </conditionalFormatting>
  <conditionalFormatting sqref="U884">
    <cfRule type="cellIs" dxfId="724" priority="971" stopIfTrue="1" operator="lessThan">
      <formula>0</formula>
    </cfRule>
  </conditionalFormatting>
  <conditionalFormatting sqref="M884">
    <cfRule type="cellIs" dxfId="723" priority="970" stopIfTrue="1" operator="lessThan">
      <formula>0</formula>
    </cfRule>
  </conditionalFormatting>
  <conditionalFormatting sqref="N884">
    <cfRule type="cellIs" dxfId="722" priority="969" stopIfTrue="1" operator="lessThan">
      <formula>0</formula>
    </cfRule>
  </conditionalFormatting>
  <conditionalFormatting sqref="U885">
    <cfRule type="cellIs" dxfId="721" priority="967" stopIfTrue="1" operator="lessThan">
      <formula>0</formula>
    </cfRule>
  </conditionalFormatting>
  <conditionalFormatting sqref="M885">
    <cfRule type="cellIs" dxfId="720" priority="966" stopIfTrue="1" operator="lessThan">
      <formula>0</formula>
    </cfRule>
  </conditionalFormatting>
  <conditionalFormatting sqref="N885">
    <cfRule type="cellIs" dxfId="719" priority="965" stopIfTrue="1" operator="lessThan">
      <formula>0</formula>
    </cfRule>
  </conditionalFormatting>
  <conditionalFormatting sqref="U886">
    <cfRule type="cellIs" dxfId="718" priority="963" stopIfTrue="1" operator="lessThan">
      <formula>0</formula>
    </cfRule>
  </conditionalFormatting>
  <conditionalFormatting sqref="M886">
    <cfRule type="cellIs" dxfId="717" priority="962" stopIfTrue="1" operator="lessThan">
      <formula>0</formula>
    </cfRule>
  </conditionalFormatting>
  <conditionalFormatting sqref="N886">
    <cfRule type="cellIs" dxfId="716" priority="961" stopIfTrue="1" operator="lessThan">
      <formula>0</formula>
    </cfRule>
  </conditionalFormatting>
  <conditionalFormatting sqref="U887">
    <cfRule type="cellIs" dxfId="715" priority="959" stopIfTrue="1" operator="lessThan">
      <formula>0</formula>
    </cfRule>
  </conditionalFormatting>
  <conditionalFormatting sqref="M887">
    <cfRule type="cellIs" dxfId="714" priority="958" stopIfTrue="1" operator="lessThan">
      <formula>0</formula>
    </cfRule>
  </conditionalFormatting>
  <conditionalFormatting sqref="N887">
    <cfRule type="cellIs" dxfId="713" priority="957" stopIfTrue="1" operator="lessThan">
      <formula>0</formula>
    </cfRule>
  </conditionalFormatting>
  <conditionalFormatting sqref="U888">
    <cfRule type="cellIs" dxfId="712" priority="955" stopIfTrue="1" operator="lessThan">
      <formula>0</formula>
    </cfRule>
  </conditionalFormatting>
  <conditionalFormatting sqref="M888">
    <cfRule type="cellIs" dxfId="711" priority="954" stopIfTrue="1" operator="lessThan">
      <formula>0</formula>
    </cfRule>
  </conditionalFormatting>
  <conditionalFormatting sqref="N888">
    <cfRule type="cellIs" dxfId="710" priority="953" stopIfTrue="1" operator="lessThan">
      <formula>0</formula>
    </cfRule>
  </conditionalFormatting>
  <conditionalFormatting sqref="U889">
    <cfRule type="cellIs" dxfId="709" priority="951" stopIfTrue="1" operator="lessThan">
      <formula>0</formula>
    </cfRule>
  </conditionalFormatting>
  <conditionalFormatting sqref="M889">
    <cfRule type="cellIs" dxfId="708" priority="950" stopIfTrue="1" operator="lessThan">
      <formula>0</formula>
    </cfRule>
  </conditionalFormatting>
  <conditionalFormatting sqref="N889">
    <cfRule type="cellIs" dxfId="707" priority="949" stopIfTrue="1" operator="lessThan">
      <formula>0</formula>
    </cfRule>
  </conditionalFormatting>
  <conditionalFormatting sqref="U890">
    <cfRule type="cellIs" dxfId="706" priority="947" stopIfTrue="1" operator="lessThan">
      <formula>0</formula>
    </cfRule>
  </conditionalFormatting>
  <conditionalFormatting sqref="M890">
    <cfRule type="cellIs" dxfId="705" priority="946" stopIfTrue="1" operator="lessThan">
      <formula>0</formula>
    </cfRule>
  </conditionalFormatting>
  <conditionalFormatting sqref="N890">
    <cfRule type="cellIs" dxfId="704" priority="945" stopIfTrue="1" operator="lessThan">
      <formula>0</formula>
    </cfRule>
  </conditionalFormatting>
  <conditionalFormatting sqref="U891">
    <cfRule type="cellIs" dxfId="703" priority="943" stopIfTrue="1" operator="lessThan">
      <formula>0</formula>
    </cfRule>
  </conditionalFormatting>
  <conditionalFormatting sqref="M891">
    <cfRule type="cellIs" dxfId="702" priority="942" stopIfTrue="1" operator="lessThan">
      <formula>0</formula>
    </cfRule>
  </conditionalFormatting>
  <conditionalFormatting sqref="N891">
    <cfRule type="cellIs" dxfId="701" priority="941" stopIfTrue="1" operator="lessThan">
      <formula>0</formula>
    </cfRule>
  </conditionalFormatting>
  <conditionalFormatting sqref="U892">
    <cfRule type="cellIs" dxfId="700" priority="939" stopIfTrue="1" operator="lessThan">
      <formula>0</formula>
    </cfRule>
  </conditionalFormatting>
  <conditionalFormatting sqref="M892">
    <cfRule type="cellIs" dxfId="699" priority="938" stopIfTrue="1" operator="lessThan">
      <formula>0</formula>
    </cfRule>
  </conditionalFormatting>
  <conditionalFormatting sqref="N892">
    <cfRule type="cellIs" dxfId="698" priority="937" stopIfTrue="1" operator="lessThan">
      <formula>0</formula>
    </cfRule>
  </conditionalFormatting>
  <conditionalFormatting sqref="U893">
    <cfRule type="cellIs" dxfId="697" priority="935" stopIfTrue="1" operator="lessThan">
      <formula>0</formula>
    </cfRule>
  </conditionalFormatting>
  <conditionalFormatting sqref="M893">
    <cfRule type="cellIs" dxfId="696" priority="934" stopIfTrue="1" operator="lessThan">
      <formula>0</formula>
    </cfRule>
  </conditionalFormatting>
  <conditionalFormatting sqref="N893">
    <cfRule type="cellIs" dxfId="695" priority="933" stopIfTrue="1" operator="lessThan">
      <formula>0</formula>
    </cfRule>
  </conditionalFormatting>
  <conditionalFormatting sqref="U894">
    <cfRule type="cellIs" dxfId="694" priority="931" stopIfTrue="1" operator="lessThan">
      <formula>0</formula>
    </cfRule>
  </conditionalFormatting>
  <conditionalFormatting sqref="M894">
    <cfRule type="cellIs" dxfId="693" priority="930" stopIfTrue="1" operator="lessThan">
      <formula>0</formula>
    </cfRule>
  </conditionalFormatting>
  <conditionalFormatting sqref="N894">
    <cfRule type="cellIs" dxfId="692" priority="929" stopIfTrue="1" operator="lessThan">
      <formula>0</formula>
    </cfRule>
  </conditionalFormatting>
  <conditionalFormatting sqref="U895">
    <cfRule type="cellIs" dxfId="691" priority="927" stopIfTrue="1" operator="lessThan">
      <formula>0</formula>
    </cfRule>
  </conditionalFormatting>
  <conditionalFormatting sqref="M895">
    <cfRule type="cellIs" dxfId="690" priority="926" stopIfTrue="1" operator="lessThan">
      <formula>0</formula>
    </cfRule>
  </conditionalFormatting>
  <conditionalFormatting sqref="N895">
    <cfRule type="cellIs" dxfId="689" priority="925" stopIfTrue="1" operator="lessThan">
      <formula>0</formula>
    </cfRule>
  </conditionalFormatting>
  <conditionalFormatting sqref="U896">
    <cfRule type="cellIs" dxfId="688" priority="923" stopIfTrue="1" operator="lessThan">
      <formula>0</formula>
    </cfRule>
  </conditionalFormatting>
  <conditionalFormatting sqref="M896">
    <cfRule type="cellIs" dxfId="687" priority="922" stopIfTrue="1" operator="lessThan">
      <formula>0</formula>
    </cfRule>
  </conditionalFormatting>
  <conditionalFormatting sqref="N896">
    <cfRule type="cellIs" dxfId="686" priority="921" stopIfTrue="1" operator="lessThan">
      <formula>0</formula>
    </cfRule>
  </conditionalFormatting>
  <conditionalFormatting sqref="U897">
    <cfRule type="cellIs" dxfId="685" priority="919" stopIfTrue="1" operator="lessThan">
      <formula>0</formula>
    </cfRule>
  </conditionalFormatting>
  <conditionalFormatting sqref="M897">
    <cfRule type="cellIs" dxfId="684" priority="918" stopIfTrue="1" operator="lessThan">
      <formula>0</formula>
    </cfRule>
  </conditionalFormatting>
  <conditionalFormatting sqref="N897">
    <cfRule type="cellIs" dxfId="683" priority="917" stopIfTrue="1" operator="lessThan">
      <formula>0</formula>
    </cfRule>
  </conditionalFormatting>
  <conditionalFormatting sqref="U898">
    <cfRule type="cellIs" dxfId="682" priority="915" stopIfTrue="1" operator="lessThan">
      <formula>0</formula>
    </cfRule>
  </conditionalFormatting>
  <conditionalFormatting sqref="M898">
    <cfRule type="cellIs" dxfId="681" priority="914" stopIfTrue="1" operator="lessThan">
      <formula>0</formula>
    </cfRule>
  </conditionalFormatting>
  <conditionalFormatting sqref="N898">
    <cfRule type="cellIs" dxfId="680" priority="913" stopIfTrue="1" operator="lessThan">
      <formula>0</formula>
    </cfRule>
  </conditionalFormatting>
  <conditionalFormatting sqref="U899">
    <cfRule type="cellIs" dxfId="679" priority="911" stopIfTrue="1" operator="lessThan">
      <formula>0</formula>
    </cfRule>
  </conditionalFormatting>
  <conditionalFormatting sqref="M899">
    <cfRule type="cellIs" dxfId="678" priority="910" stopIfTrue="1" operator="lessThan">
      <formula>0</formula>
    </cfRule>
  </conditionalFormatting>
  <conditionalFormatting sqref="N899">
    <cfRule type="cellIs" dxfId="677" priority="909" stopIfTrue="1" operator="lessThan">
      <formula>0</formula>
    </cfRule>
  </conditionalFormatting>
  <conditionalFormatting sqref="U900">
    <cfRule type="cellIs" dxfId="676" priority="907" stopIfTrue="1" operator="lessThan">
      <formula>0</formula>
    </cfRule>
  </conditionalFormatting>
  <conditionalFormatting sqref="M900">
    <cfRule type="cellIs" dxfId="675" priority="906" stopIfTrue="1" operator="lessThan">
      <formula>0</formula>
    </cfRule>
  </conditionalFormatting>
  <conditionalFormatting sqref="N900">
    <cfRule type="cellIs" dxfId="674" priority="905" stopIfTrue="1" operator="lessThan">
      <formula>0</formula>
    </cfRule>
  </conditionalFormatting>
  <conditionalFormatting sqref="U901">
    <cfRule type="cellIs" dxfId="673" priority="903" stopIfTrue="1" operator="lessThan">
      <formula>0</formula>
    </cfRule>
  </conditionalFormatting>
  <conditionalFormatting sqref="M901">
    <cfRule type="cellIs" dxfId="672" priority="902" stopIfTrue="1" operator="lessThan">
      <formula>0</formula>
    </cfRule>
  </conditionalFormatting>
  <conditionalFormatting sqref="N901">
    <cfRule type="cellIs" dxfId="671" priority="901" stopIfTrue="1" operator="lessThan">
      <formula>0</formula>
    </cfRule>
  </conditionalFormatting>
  <conditionalFormatting sqref="U902">
    <cfRule type="cellIs" dxfId="670" priority="899" stopIfTrue="1" operator="lessThan">
      <formula>0</formula>
    </cfRule>
  </conditionalFormatting>
  <conditionalFormatting sqref="M902">
    <cfRule type="cellIs" dxfId="669" priority="898" stopIfTrue="1" operator="lessThan">
      <formula>0</formula>
    </cfRule>
  </conditionalFormatting>
  <conditionalFormatting sqref="N902">
    <cfRule type="cellIs" dxfId="668" priority="897" stopIfTrue="1" operator="lessThan">
      <formula>0</formula>
    </cfRule>
  </conditionalFormatting>
  <conditionalFormatting sqref="U903">
    <cfRule type="cellIs" dxfId="667" priority="895" stopIfTrue="1" operator="lessThan">
      <formula>0</formula>
    </cfRule>
  </conditionalFormatting>
  <conditionalFormatting sqref="M903">
    <cfRule type="cellIs" dxfId="666" priority="894" stopIfTrue="1" operator="lessThan">
      <formula>0</formula>
    </cfRule>
  </conditionalFormatting>
  <conditionalFormatting sqref="N903">
    <cfRule type="cellIs" dxfId="665" priority="893" stopIfTrue="1" operator="lessThan">
      <formula>0</formula>
    </cfRule>
  </conditionalFormatting>
  <conditionalFormatting sqref="U904">
    <cfRule type="cellIs" dxfId="664" priority="891" stopIfTrue="1" operator="lessThan">
      <formula>0</formula>
    </cfRule>
  </conditionalFormatting>
  <conditionalFormatting sqref="M904">
    <cfRule type="cellIs" dxfId="663" priority="890" stopIfTrue="1" operator="lessThan">
      <formula>0</formula>
    </cfRule>
  </conditionalFormatting>
  <conditionalFormatting sqref="N904">
    <cfRule type="cellIs" dxfId="662" priority="889" stopIfTrue="1" operator="lessThan">
      <formula>0</formula>
    </cfRule>
  </conditionalFormatting>
  <conditionalFormatting sqref="U905">
    <cfRule type="cellIs" dxfId="661" priority="887" stopIfTrue="1" operator="lessThan">
      <formula>0</formula>
    </cfRule>
  </conditionalFormatting>
  <conditionalFormatting sqref="M905">
    <cfRule type="cellIs" dxfId="660" priority="886" stopIfTrue="1" operator="lessThan">
      <formula>0</formula>
    </cfRule>
  </conditionalFormatting>
  <conditionalFormatting sqref="N905">
    <cfRule type="cellIs" dxfId="659" priority="885" stopIfTrue="1" operator="lessThan">
      <formula>0</formula>
    </cfRule>
  </conditionalFormatting>
  <conditionalFormatting sqref="U906">
    <cfRule type="cellIs" dxfId="658" priority="883" stopIfTrue="1" operator="lessThan">
      <formula>0</formula>
    </cfRule>
  </conditionalFormatting>
  <conditionalFormatting sqref="M906">
    <cfRule type="cellIs" dxfId="657" priority="882" stopIfTrue="1" operator="lessThan">
      <formula>0</formula>
    </cfRule>
  </conditionalFormatting>
  <conditionalFormatting sqref="N906">
    <cfRule type="cellIs" dxfId="656" priority="881" stopIfTrue="1" operator="lessThan">
      <formula>0</formula>
    </cfRule>
  </conditionalFormatting>
  <conditionalFormatting sqref="U907">
    <cfRule type="cellIs" dxfId="655" priority="879" stopIfTrue="1" operator="lessThan">
      <formula>0</formula>
    </cfRule>
  </conditionalFormatting>
  <conditionalFormatting sqref="M907">
    <cfRule type="cellIs" dxfId="654" priority="878" stopIfTrue="1" operator="lessThan">
      <formula>0</formula>
    </cfRule>
  </conditionalFormatting>
  <conditionalFormatting sqref="N907">
    <cfRule type="cellIs" dxfId="653" priority="877" stopIfTrue="1" operator="lessThan">
      <formula>0</formula>
    </cfRule>
  </conditionalFormatting>
  <conditionalFormatting sqref="U908">
    <cfRule type="cellIs" dxfId="652" priority="875" stopIfTrue="1" operator="lessThan">
      <formula>0</formula>
    </cfRule>
  </conditionalFormatting>
  <conditionalFormatting sqref="M908">
    <cfRule type="cellIs" dxfId="651" priority="874" stopIfTrue="1" operator="lessThan">
      <formula>0</formula>
    </cfRule>
  </conditionalFormatting>
  <conditionalFormatting sqref="N908">
    <cfRule type="cellIs" dxfId="650" priority="873" stopIfTrue="1" operator="lessThan">
      <formula>0</formula>
    </cfRule>
  </conditionalFormatting>
  <conditionalFormatting sqref="U909">
    <cfRule type="cellIs" dxfId="649" priority="871" stopIfTrue="1" operator="lessThan">
      <formula>0</formula>
    </cfRule>
  </conditionalFormatting>
  <conditionalFormatting sqref="M909">
    <cfRule type="cellIs" dxfId="648" priority="870" stopIfTrue="1" operator="lessThan">
      <formula>0</formula>
    </cfRule>
  </conditionalFormatting>
  <conditionalFormatting sqref="N909">
    <cfRule type="cellIs" dxfId="647" priority="869" stopIfTrue="1" operator="lessThan">
      <formula>0</formula>
    </cfRule>
  </conditionalFormatting>
  <conditionalFormatting sqref="U910">
    <cfRule type="cellIs" dxfId="646" priority="867" stopIfTrue="1" operator="lessThan">
      <formula>0</formula>
    </cfRule>
  </conditionalFormatting>
  <conditionalFormatting sqref="M910">
    <cfRule type="cellIs" dxfId="645" priority="866" stopIfTrue="1" operator="lessThan">
      <formula>0</formula>
    </cfRule>
  </conditionalFormatting>
  <conditionalFormatting sqref="N910">
    <cfRule type="cellIs" dxfId="644" priority="865" stopIfTrue="1" operator="lessThan">
      <formula>0</formula>
    </cfRule>
  </conditionalFormatting>
  <conditionalFormatting sqref="U911">
    <cfRule type="cellIs" dxfId="643" priority="863" stopIfTrue="1" operator="lessThan">
      <formula>0</formula>
    </cfRule>
  </conditionalFormatting>
  <conditionalFormatting sqref="M911">
    <cfRule type="cellIs" dxfId="642" priority="862" stopIfTrue="1" operator="lessThan">
      <formula>0</formula>
    </cfRule>
  </conditionalFormatting>
  <conditionalFormatting sqref="N911">
    <cfRule type="cellIs" dxfId="641" priority="861" stopIfTrue="1" operator="lessThan">
      <formula>0</formula>
    </cfRule>
  </conditionalFormatting>
  <conditionalFormatting sqref="U912">
    <cfRule type="cellIs" dxfId="640" priority="859" stopIfTrue="1" operator="lessThan">
      <formula>0</formula>
    </cfRule>
  </conditionalFormatting>
  <conditionalFormatting sqref="M912">
    <cfRule type="cellIs" dxfId="639" priority="858" stopIfTrue="1" operator="lessThan">
      <formula>0</formula>
    </cfRule>
  </conditionalFormatting>
  <conditionalFormatting sqref="N912">
    <cfRule type="cellIs" dxfId="638" priority="857" stopIfTrue="1" operator="lessThan">
      <formula>0</formula>
    </cfRule>
  </conditionalFormatting>
  <conditionalFormatting sqref="U913">
    <cfRule type="cellIs" dxfId="637" priority="855" stopIfTrue="1" operator="lessThan">
      <formula>0</formula>
    </cfRule>
  </conditionalFormatting>
  <conditionalFormatting sqref="M913">
    <cfRule type="cellIs" dxfId="636" priority="854" stopIfTrue="1" operator="lessThan">
      <formula>0</formula>
    </cfRule>
  </conditionalFormatting>
  <conditionalFormatting sqref="N913">
    <cfRule type="cellIs" dxfId="635" priority="853" stopIfTrue="1" operator="lessThan">
      <formula>0</formula>
    </cfRule>
  </conditionalFormatting>
  <conditionalFormatting sqref="U914">
    <cfRule type="cellIs" dxfId="634" priority="851" stopIfTrue="1" operator="lessThan">
      <formula>0</formula>
    </cfRule>
  </conditionalFormatting>
  <conditionalFormatting sqref="M914">
    <cfRule type="cellIs" dxfId="633" priority="850" stopIfTrue="1" operator="lessThan">
      <formula>0</formula>
    </cfRule>
  </conditionalFormatting>
  <conditionalFormatting sqref="N914">
    <cfRule type="cellIs" dxfId="632" priority="849" stopIfTrue="1" operator="lessThan">
      <formula>0</formula>
    </cfRule>
  </conditionalFormatting>
  <conditionalFormatting sqref="U915">
    <cfRule type="cellIs" dxfId="631" priority="847" stopIfTrue="1" operator="lessThan">
      <formula>0</formula>
    </cfRule>
  </conditionalFormatting>
  <conditionalFormatting sqref="M915">
    <cfRule type="cellIs" dxfId="630" priority="846" stopIfTrue="1" operator="lessThan">
      <formula>0</formula>
    </cfRule>
  </conditionalFormatting>
  <conditionalFormatting sqref="N915">
    <cfRule type="cellIs" dxfId="629" priority="845" stopIfTrue="1" operator="lessThan">
      <formula>0</formula>
    </cfRule>
  </conditionalFormatting>
  <conditionalFormatting sqref="U916">
    <cfRule type="cellIs" dxfId="628" priority="843" stopIfTrue="1" operator="lessThan">
      <formula>0</formula>
    </cfRule>
  </conditionalFormatting>
  <conditionalFormatting sqref="M916">
    <cfRule type="cellIs" dxfId="627" priority="842" stopIfTrue="1" operator="lessThan">
      <formula>0</formula>
    </cfRule>
  </conditionalFormatting>
  <conditionalFormatting sqref="N916">
    <cfRule type="cellIs" dxfId="626" priority="841" stopIfTrue="1" operator="lessThan">
      <formula>0</formula>
    </cfRule>
  </conditionalFormatting>
  <conditionalFormatting sqref="U917">
    <cfRule type="cellIs" dxfId="625" priority="839" stopIfTrue="1" operator="lessThan">
      <formula>0</formula>
    </cfRule>
  </conditionalFormatting>
  <conditionalFormatting sqref="M917">
    <cfRule type="cellIs" dxfId="624" priority="838" stopIfTrue="1" operator="lessThan">
      <formula>0</formula>
    </cfRule>
  </conditionalFormatting>
  <conditionalFormatting sqref="N917">
    <cfRule type="cellIs" dxfId="623" priority="837" stopIfTrue="1" operator="lessThan">
      <formula>0</formula>
    </cfRule>
  </conditionalFormatting>
  <conditionalFormatting sqref="U918">
    <cfRule type="cellIs" dxfId="622" priority="835" stopIfTrue="1" operator="lessThan">
      <formula>0</formula>
    </cfRule>
  </conditionalFormatting>
  <conditionalFormatting sqref="M918">
    <cfRule type="cellIs" dxfId="621" priority="834" stopIfTrue="1" operator="lessThan">
      <formula>0</formula>
    </cfRule>
  </conditionalFormatting>
  <conditionalFormatting sqref="N918">
    <cfRule type="cellIs" dxfId="620" priority="833" stopIfTrue="1" operator="lessThan">
      <formula>0</formula>
    </cfRule>
  </conditionalFormatting>
  <conditionalFormatting sqref="U919">
    <cfRule type="cellIs" dxfId="619" priority="831" stopIfTrue="1" operator="lessThan">
      <formula>0</formula>
    </cfRule>
  </conditionalFormatting>
  <conditionalFormatting sqref="M919">
    <cfRule type="cellIs" dxfId="618" priority="830" stopIfTrue="1" operator="lessThan">
      <formula>0</formula>
    </cfRule>
  </conditionalFormatting>
  <conditionalFormatting sqref="N919">
    <cfRule type="cellIs" dxfId="617" priority="829" stopIfTrue="1" operator="lessThan">
      <formula>0</formula>
    </cfRule>
  </conditionalFormatting>
  <conditionalFormatting sqref="U920">
    <cfRule type="cellIs" dxfId="616" priority="827" stopIfTrue="1" operator="lessThan">
      <formula>0</formula>
    </cfRule>
  </conditionalFormatting>
  <conditionalFormatting sqref="M920">
    <cfRule type="cellIs" dxfId="615" priority="826" stopIfTrue="1" operator="lessThan">
      <formula>0</formula>
    </cfRule>
  </conditionalFormatting>
  <conditionalFormatting sqref="N920">
    <cfRule type="cellIs" dxfId="614" priority="825" stopIfTrue="1" operator="lessThan">
      <formula>0</formula>
    </cfRule>
  </conditionalFormatting>
  <conditionalFormatting sqref="U921">
    <cfRule type="cellIs" dxfId="613" priority="823" stopIfTrue="1" operator="lessThan">
      <formula>0</formula>
    </cfRule>
  </conditionalFormatting>
  <conditionalFormatting sqref="M921">
    <cfRule type="cellIs" dxfId="612" priority="822" stopIfTrue="1" operator="lessThan">
      <formula>0</formula>
    </cfRule>
  </conditionalFormatting>
  <conditionalFormatting sqref="N921">
    <cfRule type="cellIs" dxfId="611" priority="821" stopIfTrue="1" operator="lessThan">
      <formula>0</formula>
    </cfRule>
  </conditionalFormatting>
  <conditionalFormatting sqref="U922">
    <cfRule type="cellIs" dxfId="610" priority="819" stopIfTrue="1" operator="lessThan">
      <formula>0</formula>
    </cfRule>
  </conditionalFormatting>
  <conditionalFormatting sqref="M922">
    <cfRule type="cellIs" dxfId="609" priority="818" stopIfTrue="1" operator="lessThan">
      <formula>0</formula>
    </cfRule>
  </conditionalFormatting>
  <conditionalFormatting sqref="N922">
    <cfRule type="cellIs" dxfId="608" priority="817" stopIfTrue="1" operator="lessThan">
      <formula>0</formula>
    </cfRule>
  </conditionalFormatting>
  <conditionalFormatting sqref="U923">
    <cfRule type="cellIs" dxfId="607" priority="815" stopIfTrue="1" operator="lessThan">
      <formula>0</formula>
    </cfRule>
  </conditionalFormatting>
  <conditionalFormatting sqref="M923">
    <cfRule type="cellIs" dxfId="606" priority="814" stopIfTrue="1" operator="lessThan">
      <formula>0</formula>
    </cfRule>
  </conditionalFormatting>
  <conditionalFormatting sqref="N923">
    <cfRule type="cellIs" dxfId="605" priority="813" stopIfTrue="1" operator="lessThan">
      <formula>0</formula>
    </cfRule>
  </conditionalFormatting>
  <conditionalFormatting sqref="U924">
    <cfRule type="cellIs" dxfId="604" priority="811" stopIfTrue="1" operator="lessThan">
      <formula>0</formula>
    </cfRule>
  </conditionalFormatting>
  <conditionalFormatting sqref="M924">
    <cfRule type="cellIs" dxfId="603" priority="810" stopIfTrue="1" operator="lessThan">
      <formula>0</formula>
    </cfRule>
  </conditionalFormatting>
  <conditionalFormatting sqref="N924">
    <cfRule type="cellIs" dxfId="602" priority="809" stopIfTrue="1" operator="lessThan">
      <formula>0</formula>
    </cfRule>
  </conditionalFormatting>
  <conditionalFormatting sqref="U925">
    <cfRule type="cellIs" dxfId="601" priority="807" stopIfTrue="1" operator="lessThan">
      <formula>0</formula>
    </cfRule>
  </conditionalFormatting>
  <conditionalFormatting sqref="M925">
    <cfRule type="cellIs" dxfId="600" priority="806" stopIfTrue="1" operator="lessThan">
      <formula>0</formula>
    </cfRule>
  </conditionalFormatting>
  <conditionalFormatting sqref="N925">
    <cfRule type="cellIs" dxfId="599" priority="805" stopIfTrue="1" operator="lessThan">
      <formula>0</formula>
    </cfRule>
  </conditionalFormatting>
  <conditionalFormatting sqref="U926">
    <cfRule type="cellIs" dxfId="598" priority="803" stopIfTrue="1" operator="lessThan">
      <formula>0</formula>
    </cfRule>
  </conditionalFormatting>
  <conditionalFormatting sqref="M926">
    <cfRule type="cellIs" dxfId="597" priority="802" stopIfTrue="1" operator="lessThan">
      <formula>0</formula>
    </cfRule>
  </conditionalFormatting>
  <conditionalFormatting sqref="N926">
    <cfRule type="cellIs" dxfId="596" priority="801" stopIfTrue="1" operator="lessThan">
      <formula>0</formula>
    </cfRule>
  </conditionalFormatting>
  <conditionalFormatting sqref="U927">
    <cfRule type="cellIs" dxfId="595" priority="799" stopIfTrue="1" operator="lessThan">
      <formula>0</formula>
    </cfRule>
  </conditionalFormatting>
  <conditionalFormatting sqref="M927">
    <cfRule type="cellIs" dxfId="594" priority="798" stopIfTrue="1" operator="lessThan">
      <formula>0</formula>
    </cfRule>
  </conditionalFormatting>
  <conditionalFormatting sqref="N927">
    <cfRule type="cellIs" dxfId="593" priority="797" stopIfTrue="1" operator="lessThan">
      <formula>0</formula>
    </cfRule>
  </conditionalFormatting>
  <conditionalFormatting sqref="U928">
    <cfRule type="cellIs" dxfId="592" priority="795" stopIfTrue="1" operator="lessThan">
      <formula>0</formula>
    </cfRule>
  </conditionalFormatting>
  <conditionalFormatting sqref="M928">
    <cfRule type="cellIs" dxfId="591" priority="794" stopIfTrue="1" operator="lessThan">
      <formula>0</formula>
    </cfRule>
  </conditionalFormatting>
  <conditionalFormatting sqref="N928">
    <cfRule type="cellIs" dxfId="590" priority="793" stopIfTrue="1" operator="lessThan">
      <formula>0</formula>
    </cfRule>
  </conditionalFormatting>
  <conditionalFormatting sqref="U929">
    <cfRule type="cellIs" dxfId="589" priority="791" stopIfTrue="1" operator="lessThan">
      <formula>0</formula>
    </cfRule>
  </conditionalFormatting>
  <conditionalFormatting sqref="M929">
    <cfRule type="cellIs" dxfId="588" priority="790" stopIfTrue="1" operator="lessThan">
      <formula>0</formula>
    </cfRule>
  </conditionalFormatting>
  <conditionalFormatting sqref="N929">
    <cfRule type="cellIs" dxfId="587" priority="789" stopIfTrue="1" operator="lessThan">
      <formula>0</formula>
    </cfRule>
  </conditionalFormatting>
  <conditionalFormatting sqref="U930">
    <cfRule type="cellIs" dxfId="586" priority="787" stopIfTrue="1" operator="lessThan">
      <formula>0</formula>
    </cfRule>
  </conditionalFormatting>
  <conditionalFormatting sqref="M930">
    <cfRule type="cellIs" dxfId="585" priority="786" stopIfTrue="1" operator="lessThan">
      <formula>0</formula>
    </cfRule>
  </conditionalFormatting>
  <conditionalFormatting sqref="N930">
    <cfRule type="cellIs" dxfId="584" priority="785" stopIfTrue="1" operator="lessThan">
      <formula>0</formula>
    </cfRule>
  </conditionalFormatting>
  <conditionalFormatting sqref="U931">
    <cfRule type="cellIs" dxfId="583" priority="783" stopIfTrue="1" operator="lessThan">
      <formula>0</formula>
    </cfRule>
  </conditionalFormatting>
  <conditionalFormatting sqref="M931">
    <cfRule type="cellIs" dxfId="582" priority="782" stopIfTrue="1" operator="lessThan">
      <formula>0</formula>
    </cfRule>
  </conditionalFormatting>
  <conditionalFormatting sqref="N931">
    <cfRule type="cellIs" dxfId="581" priority="781" stopIfTrue="1" operator="lessThan">
      <formula>0</formula>
    </cfRule>
  </conditionalFormatting>
  <conditionalFormatting sqref="U932">
    <cfRule type="cellIs" dxfId="580" priority="779" stopIfTrue="1" operator="lessThan">
      <formula>0</formula>
    </cfRule>
  </conditionalFormatting>
  <conditionalFormatting sqref="M932">
    <cfRule type="cellIs" dxfId="579" priority="778" stopIfTrue="1" operator="lessThan">
      <formula>0</formula>
    </cfRule>
  </conditionalFormatting>
  <conditionalFormatting sqref="N932">
    <cfRule type="cellIs" dxfId="578" priority="777" stopIfTrue="1" operator="lessThan">
      <formula>0</formula>
    </cfRule>
  </conditionalFormatting>
  <conditionalFormatting sqref="U933">
    <cfRule type="cellIs" dxfId="577" priority="775" stopIfTrue="1" operator="lessThan">
      <formula>0</formula>
    </cfRule>
  </conditionalFormatting>
  <conditionalFormatting sqref="M933">
    <cfRule type="cellIs" dxfId="576" priority="774" stopIfTrue="1" operator="lessThan">
      <formula>0</formula>
    </cfRule>
  </conditionalFormatting>
  <conditionalFormatting sqref="N933">
    <cfRule type="cellIs" dxfId="575" priority="773" stopIfTrue="1" operator="lessThan">
      <formula>0</formula>
    </cfRule>
  </conditionalFormatting>
  <conditionalFormatting sqref="U934">
    <cfRule type="cellIs" dxfId="574" priority="771" stopIfTrue="1" operator="lessThan">
      <formula>0</formula>
    </cfRule>
  </conditionalFormatting>
  <conditionalFormatting sqref="M934">
    <cfRule type="cellIs" dxfId="573" priority="770" stopIfTrue="1" operator="lessThan">
      <formula>0</formula>
    </cfRule>
  </conditionalFormatting>
  <conditionalFormatting sqref="N934">
    <cfRule type="cellIs" dxfId="572" priority="769" stopIfTrue="1" operator="lessThan">
      <formula>0</formula>
    </cfRule>
  </conditionalFormatting>
  <conditionalFormatting sqref="U935">
    <cfRule type="cellIs" dxfId="571" priority="767" stopIfTrue="1" operator="lessThan">
      <formula>0</formula>
    </cfRule>
  </conditionalFormatting>
  <conditionalFormatting sqref="M935">
    <cfRule type="cellIs" dxfId="570" priority="766" stopIfTrue="1" operator="lessThan">
      <formula>0</formula>
    </cfRule>
  </conditionalFormatting>
  <conditionalFormatting sqref="N935">
    <cfRule type="cellIs" dxfId="569" priority="765" stopIfTrue="1" operator="lessThan">
      <formula>0</formula>
    </cfRule>
  </conditionalFormatting>
  <conditionalFormatting sqref="U936">
    <cfRule type="cellIs" dxfId="568" priority="763" stopIfTrue="1" operator="lessThan">
      <formula>0</formula>
    </cfRule>
  </conditionalFormatting>
  <conditionalFormatting sqref="M936">
    <cfRule type="cellIs" dxfId="567" priority="762" stopIfTrue="1" operator="lessThan">
      <formula>0</formula>
    </cfRule>
  </conditionalFormatting>
  <conditionalFormatting sqref="N936">
    <cfRule type="cellIs" dxfId="566" priority="761" stopIfTrue="1" operator="lessThan">
      <formula>0</formula>
    </cfRule>
  </conditionalFormatting>
  <conditionalFormatting sqref="U937">
    <cfRule type="cellIs" dxfId="565" priority="759" stopIfTrue="1" operator="lessThan">
      <formula>0</formula>
    </cfRule>
  </conditionalFormatting>
  <conditionalFormatting sqref="M937">
    <cfRule type="cellIs" dxfId="564" priority="758" stopIfTrue="1" operator="lessThan">
      <formula>0</formula>
    </cfRule>
  </conditionalFormatting>
  <conditionalFormatting sqref="N937">
    <cfRule type="cellIs" dxfId="563" priority="757" stopIfTrue="1" operator="lessThan">
      <formula>0</formula>
    </cfRule>
  </conditionalFormatting>
  <conditionalFormatting sqref="U938">
    <cfRule type="cellIs" dxfId="562" priority="755" stopIfTrue="1" operator="lessThan">
      <formula>0</formula>
    </cfRule>
  </conditionalFormatting>
  <conditionalFormatting sqref="M938">
    <cfRule type="cellIs" dxfId="561" priority="754" stopIfTrue="1" operator="lessThan">
      <formula>0</formula>
    </cfRule>
  </conditionalFormatting>
  <conditionalFormatting sqref="N938">
    <cfRule type="cellIs" dxfId="560" priority="753" stopIfTrue="1" operator="lessThan">
      <formula>0</formula>
    </cfRule>
  </conditionalFormatting>
  <conditionalFormatting sqref="U939">
    <cfRule type="cellIs" dxfId="559" priority="751" stopIfTrue="1" operator="lessThan">
      <formula>0</formula>
    </cfRule>
  </conditionalFormatting>
  <conditionalFormatting sqref="M939">
    <cfRule type="cellIs" dxfId="558" priority="750" stopIfTrue="1" operator="lessThan">
      <formula>0</formula>
    </cfRule>
  </conditionalFormatting>
  <conditionalFormatting sqref="N939">
    <cfRule type="cellIs" dxfId="557" priority="749" stopIfTrue="1" operator="lessThan">
      <formula>0</formula>
    </cfRule>
  </conditionalFormatting>
  <conditionalFormatting sqref="U940">
    <cfRule type="cellIs" dxfId="556" priority="747" stopIfTrue="1" operator="lessThan">
      <formula>0</formula>
    </cfRule>
  </conditionalFormatting>
  <conditionalFormatting sqref="M940">
    <cfRule type="cellIs" dxfId="555" priority="746" stopIfTrue="1" operator="lessThan">
      <formula>0</formula>
    </cfRule>
  </conditionalFormatting>
  <conditionalFormatting sqref="N940">
    <cfRule type="cellIs" dxfId="554" priority="745" stopIfTrue="1" operator="lessThan">
      <formula>0</formula>
    </cfRule>
  </conditionalFormatting>
  <conditionalFormatting sqref="U941">
    <cfRule type="cellIs" dxfId="553" priority="743" stopIfTrue="1" operator="lessThan">
      <formula>0</formula>
    </cfRule>
  </conditionalFormatting>
  <conditionalFormatting sqref="M941">
    <cfRule type="cellIs" dxfId="552" priority="742" stopIfTrue="1" operator="lessThan">
      <formula>0</formula>
    </cfRule>
  </conditionalFormatting>
  <conditionalFormatting sqref="N941">
    <cfRule type="cellIs" dxfId="551" priority="741" stopIfTrue="1" operator="lessThan">
      <formula>0</formula>
    </cfRule>
  </conditionalFormatting>
  <conditionalFormatting sqref="U942">
    <cfRule type="cellIs" dxfId="550" priority="739" stopIfTrue="1" operator="lessThan">
      <formula>0</formula>
    </cfRule>
  </conditionalFormatting>
  <conditionalFormatting sqref="M942">
    <cfRule type="cellIs" dxfId="549" priority="738" stopIfTrue="1" operator="lessThan">
      <formula>0</formula>
    </cfRule>
  </conditionalFormatting>
  <conditionalFormatting sqref="N942">
    <cfRule type="cellIs" dxfId="548" priority="737" stopIfTrue="1" operator="lessThan">
      <formula>0</formula>
    </cfRule>
  </conditionalFormatting>
  <conditionalFormatting sqref="U943">
    <cfRule type="cellIs" dxfId="547" priority="735" stopIfTrue="1" operator="lessThan">
      <formula>0</formula>
    </cfRule>
  </conditionalFormatting>
  <conditionalFormatting sqref="M943">
    <cfRule type="cellIs" dxfId="546" priority="734" stopIfTrue="1" operator="lessThan">
      <formula>0</formula>
    </cfRule>
  </conditionalFormatting>
  <conditionalFormatting sqref="N943">
    <cfRule type="cellIs" dxfId="545" priority="733" stopIfTrue="1" operator="lessThan">
      <formula>0</formula>
    </cfRule>
  </conditionalFormatting>
  <conditionalFormatting sqref="U944">
    <cfRule type="cellIs" dxfId="544" priority="731" stopIfTrue="1" operator="lessThan">
      <formula>0</formula>
    </cfRule>
  </conditionalFormatting>
  <conditionalFormatting sqref="M944">
    <cfRule type="cellIs" dxfId="543" priority="730" stopIfTrue="1" operator="lessThan">
      <formula>0</formula>
    </cfRule>
  </conditionalFormatting>
  <conditionalFormatting sqref="N944">
    <cfRule type="cellIs" dxfId="542" priority="729" stopIfTrue="1" operator="lessThan">
      <formula>0</formula>
    </cfRule>
  </conditionalFormatting>
  <conditionalFormatting sqref="U945">
    <cfRule type="cellIs" dxfId="541" priority="727" stopIfTrue="1" operator="lessThan">
      <formula>0</formula>
    </cfRule>
  </conditionalFormatting>
  <conditionalFormatting sqref="M945">
    <cfRule type="cellIs" dxfId="540" priority="726" stopIfTrue="1" operator="lessThan">
      <formula>0</formula>
    </cfRule>
  </conditionalFormatting>
  <conditionalFormatting sqref="N945">
    <cfRule type="cellIs" dxfId="539" priority="725" stopIfTrue="1" operator="lessThan">
      <formula>0</formula>
    </cfRule>
  </conditionalFormatting>
  <conditionalFormatting sqref="U946">
    <cfRule type="cellIs" dxfId="538" priority="723" stopIfTrue="1" operator="lessThan">
      <formula>0</formula>
    </cfRule>
  </conditionalFormatting>
  <conditionalFormatting sqref="M946">
    <cfRule type="cellIs" dxfId="537" priority="722" stopIfTrue="1" operator="lessThan">
      <formula>0</formula>
    </cfRule>
  </conditionalFormatting>
  <conditionalFormatting sqref="N946">
    <cfRule type="cellIs" dxfId="536" priority="721" stopIfTrue="1" operator="lessThan">
      <formula>0</formula>
    </cfRule>
  </conditionalFormatting>
  <conditionalFormatting sqref="U947">
    <cfRule type="cellIs" dxfId="535" priority="719" stopIfTrue="1" operator="lessThan">
      <formula>0</formula>
    </cfRule>
  </conditionalFormatting>
  <conditionalFormatting sqref="M947">
    <cfRule type="cellIs" dxfId="534" priority="718" stopIfTrue="1" operator="lessThan">
      <formula>0</formula>
    </cfRule>
  </conditionalFormatting>
  <conditionalFormatting sqref="N947">
    <cfRule type="cellIs" dxfId="533" priority="717" stopIfTrue="1" operator="lessThan">
      <formula>0</formula>
    </cfRule>
  </conditionalFormatting>
  <conditionalFormatting sqref="U948">
    <cfRule type="cellIs" dxfId="532" priority="715" stopIfTrue="1" operator="lessThan">
      <formula>0</formula>
    </cfRule>
  </conditionalFormatting>
  <conditionalFormatting sqref="M948">
    <cfRule type="cellIs" dxfId="531" priority="714" stopIfTrue="1" operator="lessThan">
      <formula>0</formula>
    </cfRule>
  </conditionalFormatting>
  <conditionalFormatting sqref="N948">
    <cfRule type="cellIs" dxfId="530" priority="713" stopIfTrue="1" operator="lessThan">
      <formula>0</formula>
    </cfRule>
  </conditionalFormatting>
  <conditionalFormatting sqref="U949">
    <cfRule type="cellIs" dxfId="529" priority="711" stopIfTrue="1" operator="lessThan">
      <formula>0</formula>
    </cfRule>
  </conditionalFormatting>
  <conditionalFormatting sqref="M949">
    <cfRule type="cellIs" dxfId="528" priority="710" stopIfTrue="1" operator="lessThan">
      <formula>0</formula>
    </cfRule>
  </conditionalFormatting>
  <conditionalFormatting sqref="N949">
    <cfRule type="cellIs" dxfId="527" priority="709" stopIfTrue="1" operator="lessThan">
      <formula>0</formula>
    </cfRule>
  </conditionalFormatting>
  <conditionalFormatting sqref="U950">
    <cfRule type="cellIs" dxfId="526" priority="707" stopIfTrue="1" operator="lessThan">
      <formula>0</formula>
    </cfRule>
  </conditionalFormatting>
  <conditionalFormatting sqref="M950">
    <cfRule type="cellIs" dxfId="525" priority="706" stopIfTrue="1" operator="lessThan">
      <formula>0</formula>
    </cfRule>
  </conditionalFormatting>
  <conditionalFormatting sqref="N950">
    <cfRule type="cellIs" dxfId="524" priority="705" stopIfTrue="1" operator="lessThan">
      <formula>0</formula>
    </cfRule>
  </conditionalFormatting>
  <conditionalFormatting sqref="U951">
    <cfRule type="cellIs" dxfId="523" priority="703" stopIfTrue="1" operator="lessThan">
      <formula>0</formula>
    </cfRule>
  </conditionalFormatting>
  <conditionalFormatting sqref="M951">
    <cfRule type="cellIs" dxfId="522" priority="702" stopIfTrue="1" operator="lessThan">
      <formula>0</formula>
    </cfRule>
  </conditionalFormatting>
  <conditionalFormatting sqref="N951">
    <cfRule type="cellIs" dxfId="521" priority="701" stopIfTrue="1" operator="lessThan">
      <formula>0</formula>
    </cfRule>
  </conditionalFormatting>
  <conditionalFormatting sqref="U952">
    <cfRule type="cellIs" dxfId="520" priority="699" stopIfTrue="1" operator="lessThan">
      <formula>0</formula>
    </cfRule>
  </conditionalFormatting>
  <conditionalFormatting sqref="M952">
    <cfRule type="cellIs" dxfId="519" priority="698" stopIfTrue="1" operator="lessThan">
      <formula>0</formula>
    </cfRule>
  </conditionalFormatting>
  <conditionalFormatting sqref="N952">
    <cfRule type="cellIs" dxfId="518" priority="697" stopIfTrue="1" operator="lessThan">
      <formula>0</formula>
    </cfRule>
  </conditionalFormatting>
  <conditionalFormatting sqref="U953">
    <cfRule type="cellIs" dxfId="517" priority="695" stopIfTrue="1" operator="lessThan">
      <formula>0</formula>
    </cfRule>
  </conditionalFormatting>
  <conditionalFormatting sqref="M953">
    <cfRule type="cellIs" dxfId="516" priority="694" stopIfTrue="1" operator="lessThan">
      <formula>0</formula>
    </cfRule>
  </conditionalFormatting>
  <conditionalFormatting sqref="N953">
    <cfRule type="cellIs" dxfId="515" priority="693" stopIfTrue="1" operator="lessThan">
      <formula>0</formula>
    </cfRule>
  </conditionalFormatting>
  <conditionalFormatting sqref="U954">
    <cfRule type="cellIs" dxfId="514" priority="691" stopIfTrue="1" operator="lessThan">
      <formula>0</formula>
    </cfRule>
  </conditionalFormatting>
  <conditionalFormatting sqref="M954">
    <cfRule type="cellIs" dxfId="513" priority="690" stopIfTrue="1" operator="lessThan">
      <formula>0</formula>
    </cfRule>
  </conditionalFormatting>
  <conditionalFormatting sqref="N954">
    <cfRule type="cellIs" dxfId="512" priority="689" stopIfTrue="1" operator="lessThan">
      <formula>0</formula>
    </cfRule>
  </conditionalFormatting>
  <conditionalFormatting sqref="U955">
    <cfRule type="cellIs" dxfId="511" priority="687" stopIfTrue="1" operator="lessThan">
      <formula>0</formula>
    </cfRule>
  </conditionalFormatting>
  <conditionalFormatting sqref="M955">
    <cfRule type="cellIs" dxfId="510" priority="686" stopIfTrue="1" operator="lessThan">
      <formula>0</formula>
    </cfRule>
  </conditionalFormatting>
  <conditionalFormatting sqref="N955">
    <cfRule type="cellIs" dxfId="509" priority="685" stopIfTrue="1" operator="lessThan">
      <formula>0</formula>
    </cfRule>
  </conditionalFormatting>
  <conditionalFormatting sqref="U956">
    <cfRule type="cellIs" dxfId="508" priority="683" stopIfTrue="1" operator="lessThan">
      <formula>0</formula>
    </cfRule>
  </conditionalFormatting>
  <conditionalFormatting sqref="M956">
    <cfRule type="cellIs" dxfId="507" priority="682" stopIfTrue="1" operator="lessThan">
      <formula>0</formula>
    </cfRule>
  </conditionalFormatting>
  <conditionalFormatting sqref="N956">
    <cfRule type="cellIs" dxfId="506" priority="681" stopIfTrue="1" operator="lessThan">
      <formula>0</formula>
    </cfRule>
  </conditionalFormatting>
  <conditionalFormatting sqref="U957">
    <cfRule type="cellIs" dxfId="505" priority="679" stopIfTrue="1" operator="lessThan">
      <formula>0</formula>
    </cfRule>
  </conditionalFormatting>
  <conditionalFormatting sqref="M957">
    <cfRule type="cellIs" dxfId="504" priority="678" stopIfTrue="1" operator="lessThan">
      <formula>0</formula>
    </cfRule>
  </conditionalFormatting>
  <conditionalFormatting sqref="N957">
    <cfRule type="cellIs" dxfId="503" priority="677" stopIfTrue="1" operator="lessThan">
      <formula>0</formula>
    </cfRule>
  </conditionalFormatting>
  <conditionalFormatting sqref="U958">
    <cfRule type="cellIs" dxfId="502" priority="675" stopIfTrue="1" operator="lessThan">
      <formula>0</formula>
    </cfRule>
  </conditionalFormatting>
  <conditionalFormatting sqref="M958">
    <cfRule type="cellIs" dxfId="501" priority="674" stopIfTrue="1" operator="lessThan">
      <formula>0</formula>
    </cfRule>
  </conditionalFormatting>
  <conditionalFormatting sqref="N958">
    <cfRule type="cellIs" dxfId="500" priority="673" stopIfTrue="1" operator="lessThan">
      <formula>0</formula>
    </cfRule>
  </conditionalFormatting>
  <conditionalFormatting sqref="U959">
    <cfRule type="cellIs" dxfId="499" priority="667" stopIfTrue="1" operator="lessThan">
      <formula>0</formula>
    </cfRule>
  </conditionalFormatting>
  <conditionalFormatting sqref="M959">
    <cfRule type="cellIs" dxfId="498" priority="666" stopIfTrue="1" operator="lessThan">
      <formula>0</formula>
    </cfRule>
  </conditionalFormatting>
  <conditionalFormatting sqref="N959">
    <cfRule type="cellIs" dxfId="497" priority="665" stopIfTrue="1" operator="lessThan">
      <formula>0</formula>
    </cfRule>
  </conditionalFormatting>
  <conditionalFormatting sqref="U960">
    <cfRule type="cellIs" dxfId="496" priority="663" stopIfTrue="1" operator="lessThan">
      <formula>0</formula>
    </cfRule>
  </conditionalFormatting>
  <conditionalFormatting sqref="M960">
    <cfRule type="cellIs" dxfId="495" priority="662" stopIfTrue="1" operator="lessThan">
      <formula>0</formula>
    </cfRule>
  </conditionalFormatting>
  <conditionalFormatting sqref="N960">
    <cfRule type="cellIs" dxfId="494" priority="661" stopIfTrue="1" operator="lessThan">
      <formula>0</formula>
    </cfRule>
  </conditionalFormatting>
  <conditionalFormatting sqref="U961">
    <cfRule type="cellIs" dxfId="493" priority="659" stopIfTrue="1" operator="lessThan">
      <formula>0</formula>
    </cfRule>
  </conditionalFormatting>
  <conditionalFormatting sqref="M961">
    <cfRule type="cellIs" dxfId="492" priority="658" stopIfTrue="1" operator="lessThan">
      <formula>0</formula>
    </cfRule>
  </conditionalFormatting>
  <conditionalFormatting sqref="N961">
    <cfRule type="cellIs" dxfId="491" priority="657" stopIfTrue="1" operator="lessThan">
      <formula>0</formula>
    </cfRule>
  </conditionalFormatting>
  <conditionalFormatting sqref="U962">
    <cfRule type="cellIs" dxfId="490" priority="655" stopIfTrue="1" operator="lessThan">
      <formula>0</formula>
    </cfRule>
  </conditionalFormatting>
  <conditionalFormatting sqref="M962">
    <cfRule type="cellIs" dxfId="489" priority="654" stopIfTrue="1" operator="lessThan">
      <formula>0</formula>
    </cfRule>
  </conditionalFormatting>
  <conditionalFormatting sqref="N962">
    <cfRule type="cellIs" dxfId="488" priority="653" stopIfTrue="1" operator="lessThan">
      <formula>0</formula>
    </cfRule>
  </conditionalFormatting>
  <conditionalFormatting sqref="U963">
    <cfRule type="cellIs" dxfId="487" priority="651" stopIfTrue="1" operator="lessThan">
      <formula>0</formula>
    </cfRule>
  </conditionalFormatting>
  <conditionalFormatting sqref="M963">
    <cfRule type="cellIs" dxfId="486" priority="650" stopIfTrue="1" operator="lessThan">
      <formula>0</formula>
    </cfRule>
  </conditionalFormatting>
  <conditionalFormatting sqref="N963">
    <cfRule type="cellIs" dxfId="485" priority="649" stopIfTrue="1" operator="lessThan">
      <formula>0</formula>
    </cfRule>
  </conditionalFormatting>
  <conditionalFormatting sqref="U964">
    <cfRule type="cellIs" dxfId="484" priority="647" stopIfTrue="1" operator="lessThan">
      <formula>0</formula>
    </cfRule>
  </conditionalFormatting>
  <conditionalFormatting sqref="M964">
    <cfRule type="cellIs" dxfId="483" priority="646" stopIfTrue="1" operator="lessThan">
      <formula>0</formula>
    </cfRule>
  </conditionalFormatting>
  <conditionalFormatting sqref="N964">
    <cfRule type="cellIs" dxfId="482" priority="645" stopIfTrue="1" operator="lessThan">
      <formula>0</formula>
    </cfRule>
  </conditionalFormatting>
  <conditionalFormatting sqref="U965">
    <cfRule type="cellIs" dxfId="481" priority="643" stopIfTrue="1" operator="lessThan">
      <formula>0</formula>
    </cfRule>
  </conditionalFormatting>
  <conditionalFormatting sqref="M965">
    <cfRule type="cellIs" dxfId="480" priority="642" stopIfTrue="1" operator="lessThan">
      <formula>0</formula>
    </cfRule>
  </conditionalFormatting>
  <conditionalFormatting sqref="N965">
    <cfRule type="cellIs" dxfId="479" priority="641" stopIfTrue="1" operator="lessThan">
      <formula>0</formula>
    </cfRule>
  </conditionalFormatting>
  <conditionalFormatting sqref="U966">
    <cfRule type="cellIs" dxfId="478" priority="639" stopIfTrue="1" operator="lessThan">
      <formula>0</formula>
    </cfRule>
  </conditionalFormatting>
  <conditionalFormatting sqref="M966">
    <cfRule type="cellIs" dxfId="477" priority="638" stopIfTrue="1" operator="lessThan">
      <formula>0</formula>
    </cfRule>
  </conditionalFormatting>
  <conditionalFormatting sqref="N966">
    <cfRule type="cellIs" dxfId="476" priority="637" stopIfTrue="1" operator="lessThan">
      <formula>0</formula>
    </cfRule>
  </conditionalFormatting>
  <conditionalFormatting sqref="U967">
    <cfRule type="cellIs" dxfId="475" priority="635" stopIfTrue="1" operator="lessThan">
      <formula>0</formula>
    </cfRule>
  </conditionalFormatting>
  <conditionalFormatting sqref="M967">
    <cfRule type="cellIs" dxfId="474" priority="634" stopIfTrue="1" operator="lessThan">
      <formula>0</formula>
    </cfRule>
  </conditionalFormatting>
  <conditionalFormatting sqref="N967">
    <cfRule type="cellIs" dxfId="473" priority="633" stopIfTrue="1" operator="lessThan">
      <formula>0</formula>
    </cfRule>
  </conditionalFormatting>
  <conditionalFormatting sqref="U968">
    <cfRule type="cellIs" dxfId="472" priority="631" stopIfTrue="1" operator="lessThan">
      <formula>0</formula>
    </cfRule>
  </conditionalFormatting>
  <conditionalFormatting sqref="M968">
    <cfRule type="cellIs" dxfId="471" priority="630" stopIfTrue="1" operator="lessThan">
      <formula>0</formula>
    </cfRule>
  </conditionalFormatting>
  <conditionalFormatting sqref="N968">
    <cfRule type="cellIs" dxfId="470" priority="629" stopIfTrue="1" operator="lessThan">
      <formula>0</formula>
    </cfRule>
  </conditionalFormatting>
  <conditionalFormatting sqref="U969">
    <cfRule type="cellIs" dxfId="469" priority="627" stopIfTrue="1" operator="lessThan">
      <formula>0</formula>
    </cfRule>
  </conditionalFormatting>
  <conditionalFormatting sqref="M969">
    <cfRule type="cellIs" dxfId="468" priority="626" stopIfTrue="1" operator="lessThan">
      <formula>0</formula>
    </cfRule>
  </conditionalFormatting>
  <conditionalFormatting sqref="N969">
    <cfRule type="cellIs" dxfId="467" priority="625" stopIfTrue="1" operator="lessThan">
      <formula>0</formula>
    </cfRule>
  </conditionalFormatting>
  <conditionalFormatting sqref="U970">
    <cfRule type="cellIs" dxfId="466" priority="623" stopIfTrue="1" operator="lessThan">
      <formula>0</formula>
    </cfRule>
  </conditionalFormatting>
  <conditionalFormatting sqref="M970">
    <cfRule type="cellIs" dxfId="465" priority="622" stopIfTrue="1" operator="lessThan">
      <formula>0</formula>
    </cfRule>
  </conditionalFormatting>
  <conditionalFormatting sqref="N970">
    <cfRule type="cellIs" dxfId="464" priority="621" stopIfTrue="1" operator="lessThan">
      <formula>0</formula>
    </cfRule>
  </conditionalFormatting>
  <conditionalFormatting sqref="U971">
    <cfRule type="cellIs" dxfId="463" priority="619" stopIfTrue="1" operator="lessThan">
      <formula>0</formula>
    </cfRule>
  </conditionalFormatting>
  <conditionalFormatting sqref="M971">
    <cfRule type="cellIs" dxfId="462" priority="618" stopIfTrue="1" operator="lessThan">
      <formula>0</formula>
    </cfRule>
  </conditionalFormatting>
  <conditionalFormatting sqref="N971">
    <cfRule type="cellIs" dxfId="461" priority="617" stopIfTrue="1" operator="lessThan">
      <formula>0</formula>
    </cfRule>
  </conditionalFormatting>
  <conditionalFormatting sqref="U972">
    <cfRule type="cellIs" dxfId="460" priority="615" stopIfTrue="1" operator="lessThan">
      <formula>0</formula>
    </cfRule>
  </conditionalFormatting>
  <conditionalFormatting sqref="M972">
    <cfRule type="cellIs" dxfId="459" priority="614" stopIfTrue="1" operator="lessThan">
      <formula>0</formula>
    </cfRule>
  </conditionalFormatting>
  <conditionalFormatting sqref="N972">
    <cfRule type="cellIs" dxfId="458" priority="613" stopIfTrue="1" operator="lessThan">
      <formula>0</formula>
    </cfRule>
  </conditionalFormatting>
  <conditionalFormatting sqref="U973">
    <cfRule type="cellIs" dxfId="457" priority="611" stopIfTrue="1" operator="lessThan">
      <formula>0</formula>
    </cfRule>
  </conditionalFormatting>
  <conditionalFormatting sqref="M973">
    <cfRule type="cellIs" dxfId="456" priority="610" stopIfTrue="1" operator="lessThan">
      <formula>0</formula>
    </cfRule>
  </conditionalFormatting>
  <conditionalFormatting sqref="N973">
    <cfRule type="cellIs" dxfId="455" priority="609" stopIfTrue="1" operator="lessThan">
      <formula>0</formula>
    </cfRule>
  </conditionalFormatting>
  <conditionalFormatting sqref="U974">
    <cfRule type="cellIs" dxfId="454" priority="607" stopIfTrue="1" operator="lessThan">
      <formula>0</formula>
    </cfRule>
  </conditionalFormatting>
  <conditionalFormatting sqref="M974">
    <cfRule type="cellIs" dxfId="453" priority="606" stopIfTrue="1" operator="lessThan">
      <formula>0</formula>
    </cfRule>
  </conditionalFormatting>
  <conditionalFormatting sqref="N974">
    <cfRule type="cellIs" dxfId="452" priority="605" stopIfTrue="1" operator="lessThan">
      <formula>0</formula>
    </cfRule>
  </conditionalFormatting>
  <conditionalFormatting sqref="U975">
    <cfRule type="cellIs" dxfId="451" priority="603" stopIfTrue="1" operator="lessThan">
      <formula>0</formula>
    </cfRule>
  </conditionalFormatting>
  <conditionalFormatting sqref="M975">
    <cfRule type="cellIs" dxfId="450" priority="602" stopIfTrue="1" operator="lessThan">
      <formula>0</formula>
    </cfRule>
  </conditionalFormatting>
  <conditionalFormatting sqref="N975">
    <cfRule type="cellIs" dxfId="449" priority="601" stopIfTrue="1" operator="lessThan">
      <formula>0</formula>
    </cfRule>
  </conditionalFormatting>
  <conditionalFormatting sqref="U976">
    <cfRule type="cellIs" dxfId="448" priority="599" stopIfTrue="1" operator="lessThan">
      <formula>0</formula>
    </cfRule>
  </conditionalFormatting>
  <conditionalFormatting sqref="M976">
    <cfRule type="cellIs" dxfId="447" priority="598" stopIfTrue="1" operator="lessThan">
      <formula>0</formula>
    </cfRule>
  </conditionalFormatting>
  <conditionalFormatting sqref="N976">
    <cfRule type="cellIs" dxfId="446" priority="597" stopIfTrue="1" operator="lessThan">
      <formula>0</formula>
    </cfRule>
  </conditionalFormatting>
  <conditionalFormatting sqref="U977">
    <cfRule type="cellIs" dxfId="445" priority="595" stopIfTrue="1" operator="lessThan">
      <formula>0</formula>
    </cfRule>
  </conditionalFormatting>
  <conditionalFormatting sqref="M977">
    <cfRule type="cellIs" dxfId="444" priority="594" stopIfTrue="1" operator="lessThan">
      <formula>0</formula>
    </cfRule>
  </conditionalFormatting>
  <conditionalFormatting sqref="N977">
    <cfRule type="cellIs" dxfId="443" priority="593" stopIfTrue="1" operator="lessThan">
      <formula>0</formula>
    </cfRule>
  </conditionalFormatting>
  <conditionalFormatting sqref="U978">
    <cfRule type="cellIs" dxfId="442" priority="591" stopIfTrue="1" operator="lessThan">
      <formula>0</formula>
    </cfRule>
  </conditionalFormatting>
  <conditionalFormatting sqref="M978">
    <cfRule type="cellIs" dxfId="441" priority="590" stopIfTrue="1" operator="lessThan">
      <formula>0</formula>
    </cfRule>
  </conditionalFormatting>
  <conditionalFormatting sqref="N978">
    <cfRule type="cellIs" dxfId="440" priority="589" stopIfTrue="1" operator="lessThan">
      <formula>0</formula>
    </cfRule>
  </conditionalFormatting>
  <conditionalFormatting sqref="U979">
    <cfRule type="cellIs" dxfId="439" priority="587" stopIfTrue="1" operator="lessThan">
      <formula>0</formula>
    </cfRule>
  </conditionalFormatting>
  <conditionalFormatting sqref="M979">
    <cfRule type="cellIs" dxfId="438" priority="586" stopIfTrue="1" operator="lessThan">
      <formula>0</formula>
    </cfRule>
  </conditionalFormatting>
  <conditionalFormatting sqref="N979">
    <cfRule type="cellIs" dxfId="437" priority="585" stopIfTrue="1" operator="lessThan">
      <formula>0</formula>
    </cfRule>
  </conditionalFormatting>
  <conditionalFormatting sqref="U980">
    <cfRule type="cellIs" dxfId="436" priority="583" stopIfTrue="1" operator="lessThan">
      <formula>0</formula>
    </cfRule>
  </conditionalFormatting>
  <conditionalFormatting sqref="M980">
    <cfRule type="cellIs" dxfId="435" priority="582" stopIfTrue="1" operator="lessThan">
      <formula>0</formula>
    </cfRule>
  </conditionalFormatting>
  <conditionalFormatting sqref="N980">
    <cfRule type="cellIs" dxfId="434" priority="581" stopIfTrue="1" operator="lessThan">
      <formula>0</formula>
    </cfRule>
  </conditionalFormatting>
  <conditionalFormatting sqref="U981">
    <cfRule type="cellIs" dxfId="433" priority="579" stopIfTrue="1" operator="lessThan">
      <formula>0</formula>
    </cfRule>
  </conditionalFormatting>
  <conditionalFormatting sqref="M981">
    <cfRule type="cellIs" dxfId="432" priority="578" stopIfTrue="1" operator="lessThan">
      <formula>0</formula>
    </cfRule>
  </conditionalFormatting>
  <conditionalFormatting sqref="N981">
    <cfRule type="cellIs" dxfId="431" priority="577" stopIfTrue="1" operator="lessThan">
      <formula>0</formula>
    </cfRule>
  </conditionalFormatting>
  <conditionalFormatting sqref="U982">
    <cfRule type="cellIs" dxfId="430" priority="575" stopIfTrue="1" operator="lessThan">
      <formula>0</formula>
    </cfRule>
  </conditionalFormatting>
  <conditionalFormatting sqref="M982">
    <cfRule type="cellIs" dxfId="429" priority="574" stopIfTrue="1" operator="lessThan">
      <formula>0</formula>
    </cfRule>
  </conditionalFormatting>
  <conditionalFormatting sqref="N982">
    <cfRule type="cellIs" dxfId="428" priority="573" stopIfTrue="1" operator="lessThan">
      <formula>0</formula>
    </cfRule>
  </conditionalFormatting>
  <conditionalFormatting sqref="U983">
    <cfRule type="cellIs" dxfId="427" priority="571" stopIfTrue="1" operator="lessThan">
      <formula>0</formula>
    </cfRule>
  </conditionalFormatting>
  <conditionalFormatting sqref="M983">
    <cfRule type="cellIs" dxfId="426" priority="570" stopIfTrue="1" operator="lessThan">
      <formula>0</formula>
    </cfRule>
  </conditionalFormatting>
  <conditionalFormatting sqref="N983">
    <cfRule type="cellIs" dxfId="425" priority="569" stopIfTrue="1" operator="lessThan">
      <formula>0</formula>
    </cfRule>
  </conditionalFormatting>
  <conditionalFormatting sqref="U984">
    <cfRule type="cellIs" dxfId="424" priority="567" stopIfTrue="1" operator="lessThan">
      <formula>0</formula>
    </cfRule>
  </conditionalFormatting>
  <conditionalFormatting sqref="M984">
    <cfRule type="cellIs" dxfId="423" priority="566" stopIfTrue="1" operator="lessThan">
      <formula>0</formula>
    </cfRule>
  </conditionalFormatting>
  <conditionalFormatting sqref="N984">
    <cfRule type="cellIs" dxfId="422" priority="565" stopIfTrue="1" operator="lessThan">
      <formula>0</formula>
    </cfRule>
  </conditionalFormatting>
  <conditionalFormatting sqref="U985">
    <cfRule type="cellIs" dxfId="421" priority="563" stopIfTrue="1" operator="lessThan">
      <formula>0</formula>
    </cfRule>
  </conditionalFormatting>
  <conditionalFormatting sqref="M985">
    <cfRule type="cellIs" dxfId="420" priority="562" stopIfTrue="1" operator="lessThan">
      <formula>0</formula>
    </cfRule>
  </conditionalFormatting>
  <conditionalFormatting sqref="N985">
    <cfRule type="cellIs" dxfId="419" priority="561" stopIfTrue="1" operator="lessThan">
      <formula>0</formula>
    </cfRule>
  </conditionalFormatting>
  <conditionalFormatting sqref="U986">
    <cfRule type="cellIs" dxfId="418" priority="559" stopIfTrue="1" operator="lessThan">
      <formula>0</formula>
    </cfRule>
  </conditionalFormatting>
  <conditionalFormatting sqref="M986">
    <cfRule type="cellIs" dxfId="417" priority="558" stopIfTrue="1" operator="lessThan">
      <formula>0</formula>
    </cfRule>
  </conditionalFormatting>
  <conditionalFormatting sqref="N986">
    <cfRule type="cellIs" dxfId="416" priority="557" stopIfTrue="1" operator="lessThan">
      <formula>0</formula>
    </cfRule>
  </conditionalFormatting>
  <conditionalFormatting sqref="U987">
    <cfRule type="cellIs" dxfId="415" priority="555" stopIfTrue="1" operator="lessThan">
      <formula>0</formula>
    </cfRule>
  </conditionalFormatting>
  <conditionalFormatting sqref="M987">
    <cfRule type="cellIs" dxfId="414" priority="554" stopIfTrue="1" operator="lessThan">
      <formula>0</formula>
    </cfRule>
  </conditionalFormatting>
  <conditionalFormatting sqref="N987">
    <cfRule type="cellIs" dxfId="413" priority="553" stopIfTrue="1" operator="lessThan">
      <formula>0</formula>
    </cfRule>
  </conditionalFormatting>
  <conditionalFormatting sqref="U988">
    <cfRule type="cellIs" dxfId="412" priority="551" stopIfTrue="1" operator="lessThan">
      <formula>0</formula>
    </cfRule>
  </conditionalFormatting>
  <conditionalFormatting sqref="M988">
    <cfRule type="cellIs" dxfId="411" priority="550" stopIfTrue="1" operator="lessThan">
      <formula>0</formula>
    </cfRule>
  </conditionalFormatting>
  <conditionalFormatting sqref="N988">
    <cfRule type="cellIs" dxfId="410" priority="549" stopIfTrue="1" operator="lessThan">
      <formula>0</formula>
    </cfRule>
  </conditionalFormatting>
  <conditionalFormatting sqref="U989">
    <cfRule type="cellIs" dxfId="409" priority="547" stopIfTrue="1" operator="lessThan">
      <formula>0</formula>
    </cfRule>
  </conditionalFormatting>
  <conditionalFormatting sqref="M989">
    <cfRule type="cellIs" dxfId="408" priority="546" stopIfTrue="1" operator="lessThan">
      <formula>0</formula>
    </cfRule>
  </conditionalFormatting>
  <conditionalFormatting sqref="N989">
    <cfRule type="cellIs" dxfId="407" priority="545" stopIfTrue="1" operator="lessThan">
      <formula>0</formula>
    </cfRule>
  </conditionalFormatting>
  <conditionalFormatting sqref="U990">
    <cfRule type="cellIs" dxfId="406" priority="543" stopIfTrue="1" operator="lessThan">
      <formula>0</formula>
    </cfRule>
  </conditionalFormatting>
  <conditionalFormatting sqref="M990">
    <cfRule type="cellIs" dxfId="405" priority="542" stopIfTrue="1" operator="lessThan">
      <formula>0</formula>
    </cfRule>
  </conditionalFormatting>
  <conditionalFormatting sqref="N990">
    <cfRule type="cellIs" dxfId="404" priority="541" stopIfTrue="1" operator="lessThan">
      <formula>0</formula>
    </cfRule>
  </conditionalFormatting>
  <conditionalFormatting sqref="U991">
    <cfRule type="cellIs" dxfId="403" priority="539" stopIfTrue="1" operator="lessThan">
      <formula>0</formula>
    </cfRule>
  </conditionalFormatting>
  <conditionalFormatting sqref="M991">
    <cfRule type="cellIs" dxfId="402" priority="538" stopIfTrue="1" operator="lessThan">
      <formula>0</formula>
    </cfRule>
  </conditionalFormatting>
  <conditionalFormatting sqref="N991">
    <cfRule type="cellIs" dxfId="401" priority="537" stopIfTrue="1" operator="lessThan">
      <formula>0</formula>
    </cfRule>
  </conditionalFormatting>
  <conditionalFormatting sqref="U992">
    <cfRule type="cellIs" dxfId="400" priority="535" stopIfTrue="1" operator="lessThan">
      <formula>0</formula>
    </cfRule>
  </conditionalFormatting>
  <conditionalFormatting sqref="M992">
    <cfRule type="cellIs" dxfId="399" priority="534" stopIfTrue="1" operator="lessThan">
      <formula>0</formula>
    </cfRule>
  </conditionalFormatting>
  <conditionalFormatting sqref="N992">
    <cfRule type="cellIs" dxfId="398" priority="533" stopIfTrue="1" operator="lessThan">
      <formula>0</formula>
    </cfRule>
  </conditionalFormatting>
  <conditionalFormatting sqref="U993">
    <cfRule type="cellIs" dxfId="397" priority="531" stopIfTrue="1" operator="lessThan">
      <formula>0</formula>
    </cfRule>
  </conditionalFormatting>
  <conditionalFormatting sqref="M993">
    <cfRule type="cellIs" dxfId="396" priority="530" stopIfTrue="1" operator="lessThan">
      <formula>0</formula>
    </cfRule>
  </conditionalFormatting>
  <conditionalFormatting sqref="N993">
    <cfRule type="cellIs" dxfId="395" priority="529" stopIfTrue="1" operator="lessThan">
      <formula>0</formula>
    </cfRule>
  </conditionalFormatting>
  <conditionalFormatting sqref="U994">
    <cfRule type="cellIs" dxfId="394" priority="527" stopIfTrue="1" operator="lessThan">
      <formula>0</formula>
    </cfRule>
  </conditionalFormatting>
  <conditionalFormatting sqref="M994">
    <cfRule type="cellIs" dxfId="393" priority="526" stopIfTrue="1" operator="lessThan">
      <formula>0</formula>
    </cfRule>
  </conditionalFormatting>
  <conditionalFormatting sqref="N994">
    <cfRule type="cellIs" dxfId="392" priority="525" stopIfTrue="1" operator="lessThan">
      <formula>0</formula>
    </cfRule>
  </conditionalFormatting>
  <conditionalFormatting sqref="U995">
    <cfRule type="cellIs" dxfId="391" priority="523" stopIfTrue="1" operator="lessThan">
      <formula>0</formula>
    </cfRule>
  </conditionalFormatting>
  <conditionalFormatting sqref="M995">
    <cfRule type="cellIs" dxfId="390" priority="522" stopIfTrue="1" operator="lessThan">
      <formula>0</formula>
    </cfRule>
  </conditionalFormatting>
  <conditionalFormatting sqref="N995">
    <cfRule type="cellIs" dxfId="389" priority="521" stopIfTrue="1" operator="lessThan">
      <formula>0</formula>
    </cfRule>
  </conditionalFormatting>
  <conditionalFormatting sqref="U996">
    <cfRule type="cellIs" dxfId="388" priority="519" stopIfTrue="1" operator="lessThan">
      <formula>0</formula>
    </cfRule>
  </conditionalFormatting>
  <conditionalFormatting sqref="M996">
    <cfRule type="cellIs" dxfId="387" priority="518" stopIfTrue="1" operator="lessThan">
      <formula>0</formula>
    </cfRule>
  </conditionalFormatting>
  <conditionalFormatting sqref="N996">
    <cfRule type="cellIs" dxfId="386" priority="517" stopIfTrue="1" operator="lessThan">
      <formula>0</formula>
    </cfRule>
  </conditionalFormatting>
  <conditionalFormatting sqref="U997">
    <cfRule type="cellIs" dxfId="385" priority="515" stopIfTrue="1" operator="lessThan">
      <formula>0</formula>
    </cfRule>
  </conditionalFormatting>
  <conditionalFormatting sqref="M997">
    <cfRule type="cellIs" dxfId="384" priority="514" stopIfTrue="1" operator="lessThan">
      <formula>0</formula>
    </cfRule>
  </conditionalFormatting>
  <conditionalFormatting sqref="N997">
    <cfRule type="cellIs" dxfId="383" priority="513" stopIfTrue="1" operator="lessThan">
      <formula>0</formula>
    </cfRule>
  </conditionalFormatting>
  <conditionalFormatting sqref="U998">
    <cfRule type="cellIs" dxfId="382" priority="511" stopIfTrue="1" operator="lessThan">
      <formula>0</formula>
    </cfRule>
  </conditionalFormatting>
  <conditionalFormatting sqref="M998">
    <cfRule type="cellIs" dxfId="381" priority="510" stopIfTrue="1" operator="lessThan">
      <formula>0</formula>
    </cfRule>
  </conditionalFormatting>
  <conditionalFormatting sqref="N998">
    <cfRule type="cellIs" dxfId="380" priority="509" stopIfTrue="1" operator="lessThan">
      <formula>0</formula>
    </cfRule>
  </conditionalFormatting>
  <conditionalFormatting sqref="U999">
    <cfRule type="cellIs" dxfId="379" priority="507" stopIfTrue="1" operator="lessThan">
      <formula>0</formula>
    </cfRule>
  </conditionalFormatting>
  <conditionalFormatting sqref="M999">
    <cfRule type="cellIs" dxfId="378" priority="506" stopIfTrue="1" operator="lessThan">
      <formula>0</formula>
    </cfRule>
  </conditionalFormatting>
  <conditionalFormatting sqref="N999">
    <cfRule type="cellIs" dxfId="377" priority="505" stopIfTrue="1" operator="lessThan">
      <formula>0</formula>
    </cfRule>
  </conditionalFormatting>
  <conditionalFormatting sqref="U1000">
    <cfRule type="cellIs" dxfId="376" priority="503" stopIfTrue="1" operator="lessThan">
      <formula>0</formula>
    </cfRule>
  </conditionalFormatting>
  <conditionalFormatting sqref="M1000">
    <cfRule type="cellIs" dxfId="375" priority="502" stopIfTrue="1" operator="lessThan">
      <formula>0</formula>
    </cfRule>
  </conditionalFormatting>
  <conditionalFormatting sqref="N1000">
    <cfRule type="cellIs" dxfId="374" priority="501" stopIfTrue="1" operator="lessThan">
      <formula>0</formula>
    </cfRule>
  </conditionalFormatting>
  <conditionalFormatting sqref="U1001">
    <cfRule type="cellIs" dxfId="373" priority="499" stopIfTrue="1" operator="lessThan">
      <formula>0</formula>
    </cfRule>
  </conditionalFormatting>
  <conditionalFormatting sqref="M1001">
    <cfRule type="cellIs" dxfId="372" priority="498" stopIfTrue="1" operator="lessThan">
      <formula>0</formula>
    </cfRule>
  </conditionalFormatting>
  <conditionalFormatting sqref="N1001">
    <cfRule type="cellIs" dxfId="371" priority="497" stopIfTrue="1" operator="lessThan">
      <formula>0</formula>
    </cfRule>
  </conditionalFormatting>
  <conditionalFormatting sqref="U1002">
    <cfRule type="cellIs" dxfId="370" priority="495" stopIfTrue="1" operator="lessThan">
      <formula>0</formula>
    </cfRule>
  </conditionalFormatting>
  <conditionalFormatting sqref="M1002">
    <cfRule type="cellIs" dxfId="369" priority="494" stopIfTrue="1" operator="lessThan">
      <formula>0</formula>
    </cfRule>
  </conditionalFormatting>
  <conditionalFormatting sqref="N1002">
    <cfRule type="cellIs" dxfId="368" priority="493" stopIfTrue="1" operator="lessThan">
      <formula>0</formula>
    </cfRule>
  </conditionalFormatting>
  <conditionalFormatting sqref="U1003">
    <cfRule type="cellIs" dxfId="367" priority="491" stopIfTrue="1" operator="lessThan">
      <formula>0</formula>
    </cfRule>
  </conditionalFormatting>
  <conditionalFormatting sqref="M1003">
    <cfRule type="cellIs" dxfId="366" priority="490" stopIfTrue="1" operator="lessThan">
      <formula>0</formula>
    </cfRule>
  </conditionalFormatting>
  <conditionalFormatting sqref="N1003">
    <cfRule type="cellIs" dxfId="365" priority="489" stopIfTrue="1" operator="lessThan">
      <formula>0</formula>
    </cfRule>
  </conditionalFormatting>
  <conditionalFormatting sqref="U1004">
    <cfRule type="cellIs" dxfId="364" priority="487" stopIfTrue="1" operator="lessThan">
      <formula>0</formula>
    </cfRule>
  </conditionalFormatting>
  <conditionalFormatting sqref="M1004">
    <cfRule type="cellIs" dxfId="363" priority="486" stopIfTrue="1" operator="lessThan">
      <formula>0</formula>
    </cfRule>
  </conditionalFormatting>
  <conditionalFormatting sqref="N1004">
    <cfRule type="cellIs" dxfId="362" priority="485" stopIfTrue="1" operator="lessThan">
      <formula>0</formula>
    </cfRule>
  </conditionalFormatting>
  <conditionalFormatting sqref="U1005">
    <cfRule type="cellIs" dxfId="361" priority="483" stopIfTrue="1" operator="lessThan">
      <formula>0</formula>
    </cfRule>
  </conditionalFormatting>
  <conditionalFormatting sqref="M1005">
    <cfRule type="cellIs" dxfId="360" priority="482" stopIfTrue="1" operator="lessThan">
      <formula>0</formula>
    </cfRule>
  </conditionalFormatting>
  <conditionalFormatting sqref="N1005">
    <cfRule type="cellIs" dxfId="359" priority="481" stopIfTrue="1" operator="lessThan">
      <formula>0</formula>
    </cfRule>
  </conditionalFormatting>
  <conditionalFormatting sqref="U1006">
    <cfRule type="cellIs" dxfId="358" priority="479" stopIfTrue="1" operator="lessThan">
      <formula>0</formula>
    </cfRule>
  </conditionalFormatting>
  <conditionalFormatting sqref="M1006">
    <cfRule type="cellIs" dxfId="357" priority="478" stopIfTrue="1" operator="lessThan">
      <formula>0</formula>
    </cfRule>
  </conditionalFormatting>
  <conditionalFormatting sqref="N1006">
    <cfRule type="cellIs" dxfId="356" priority="477" stopIfTrue="1" operator="lessThan">
      <formula>0</formula>
    </cfRule>
  </conditionalFormatting>
  <conditionalFormatting sqref="U1007">
    <cfRule type="cellIs" dxfId="355" priority="475" stopIfTrue="1" operator="lessThan">
      <formula>0</formula>
    </cfRule>
  </conditionalFormatting>
  <conditionalFormatting sqref="M1007">
    <cfRule type="cellIs" dxfId="354" priority="474" stopIfTrue="1" operator="lessThan">
      <formula>0</formula>
    </cfRule>
  </conditionalFormatting>
  <conditionalFormatting sqref="N1007">
    <cfRule type="cellIs" dxfId="353" priority="473" stopIfTrue="1" operator="lessThan">
      <formula>0</formula>
    </cfRule>
  </conditionalFormatting>
  <conditionalFormatting sqref="U1008">
    <cfRule type="cellIs" dxfId="352" priority="471" stopIfTrue="1" operator="lessThan">
      <formula>0</formula>
    </cfRule>
  </conditionalFormatting>
  <conditionalFormatting sqref="M1008">
    <cfRule type="cellIs" dxfId="351" priority="470" stopIfTrue="1" operator="lessThan">
      <formula>0</formula>
    </cfRule>
  </conditionalFormatting>
  <conditionalFormatting sqref="N1008">
    <cfRule type="cellIs" dxfId="350" priority="469" stopIfTrue="1" operator="lessThan">
      <formula>0</formula>
    </cfRule>
  </conditionalFormatting>
  <conditionalFormatting sqref="U1009">
    <cfRule type="cellIs" dxfId="349" priority="467" stopIfTrue="1" operator="lessThan">
      <formula>0</formula>
    </cfRule>
  </conditionalFormatting>
  <conditionalFormatting sqref="M1009">
    <cfRule type="cellIs" dxfId="348" priority="466" stopIfTrue="1" operator="lessThan">
      <formula>0</formula>
    </cfRule>
  </conditionalFormatting>
  <conditionalFormatting sqref="N1009">
    <cfRule type="cellIs" dxfId="347" priority="465" stopIfTrue="1" operator="lessThan">
      <formula>0</formula>
    </cfRule>
  </conditionalFormatting>
  <conditionalFormatting sqref="U1010">
    <cfRule type="cellIs" dxfId="346" priority="463" stopIfTrue="1" operator="lessThan">
      <formula>0</formula>
    </cfRule>
  </conditionalFormatting>
  <conditionalFormatting sqref="M1010">
    <cfRule type="cellIs" dxfId="345" priority="462" stopIfTrue="1" operator="lessThan">
      <formula>0</formula>
    </cfRule>
  </conditionalFormatting>
  <conditionalFormatting sqref="N1010">
    <cfRule type="cellIs" dxfId="344" priority="461" stopIfTrue="1" operator="lessThan">
      <formula>0</formula>
    </cfRule>
  </conditionalFormatting>
  <conditionalFormatting sqref="U1011">
    <cfRule type="cellIs" dxfId="343" priority="459" stopIfTrue="1" operator="lessThan">
      <formula>0</formula>
    </cfRule>
  </conditionalFormatting>
  <conditionalFormatting sqref="M1011">
    <cfRule type="cellIs" dxfId="342" priority="458" stopIfTrue="1" operator="lessThan">
      <formula>0</formula>
    </cfRule>
  </conditionalFormatting>
  <conditionalFormatting sqref="N1011">
    <cfRule type="cellIs" dxfId="341" priority="457" stopIfTrue="1" operator="lessThan">
      <formula>0</formula>
    </cfRule>
  </conditionalFormatting>
  <conditionalFormatting sqref="U1012">
    <cfRule type="cellIs" dxfId="340" priority="455" stopIfTrue="1" operator="lessThan">
      <formula>0</formula>
    </cfRule>
  </conditionalFormatting>
  <conditionalFormatting sqref="M1012">
    <cfRule type="cellIs" dxfId="339" priority="454" stopIfTrue="1" operator="lessThan">
      <formula>0</formula>
    </cfRule>
  </conditionalFormatting>
  <conditionalFormatting sqref="N1012">
    <cfRule type="cellIs" dxfId="338" priority="453" stopIfTrue="1" operator="lessThan">
      <formula>0</formula>
    </cfRule>
  </conditionalFormatting>
  <conditionalFormatting sqref="U1013">
    <cfRule type="cellIs" dxfId="337" priority="451" stopIfTrue="1" operator="lessThan">
      <formula>0</formula>
    </cfRule>
  </conditionalFormatting>
  <conditionalFormatting sqref="M1013">
    <cfRule type="cellIs" dxfId="336" priority="450" stopIfTrue="1" operator="lessThan">
      <formula>0</formula>
    </cfRule>
  </conditionalFormatting>
  <conditionalFormatting sqref="N1013">
    <cfRule type="cellIs" dxfId="335" priority="449" stopIfTrue="1" operator="lessThan">
      <formula>0</formula>
    </cfRule>
  </conditionalFormatting>
  <conditionalFormatting sqref="U1014">
    <cfRule type="cellIs" dxfId="334" priority="447" stopIfTrue="1" operator="lessThan">
      <formula>0</formula>
    </cfRule>
  </conditionalFormatting>
  <conditionalFormatting sqref="M1014">
    <cfRule type="cellIs" dxfId="333" priority="446" stopIfTrue="1" operator="lessThan">
      <formula>0</formula>
    </cfRule>
  </conditionalFormatting>
  <conditionalFormatting sqref="N1014">
    <cfRule type="cellIs" dxfId="332" priority="445" stopIfTrue="1" operator="lessThan">
      <formula>0</formula>
    </cfRule>
  </conditionalFormatting>
  <conditionalFormatting sqref="U1015">
    <cfRule type="cellIs" dxfId="331" priority="443" stopIfTrue="1" operator="lessThan">
      <formula>0</formula>
    </cfRule>
  </conditionalFormatting>
  <conditionalFormatting sqref="M1015">
    <cfRule type="cellIs" dxfId="330" priority="442" stopIfTrue="1" operator="lessThan">
      <formula>0</formula>
    </cfRule>
  </conditionalFormatting>
  <conditionalFormatting sqref="N1015">
    <cfRule type="cellIs" dxfId="329" priority="441" stopIfTrue="1" operator="lessThan">
      <formula>0</formula>
    </cfRule>
  </conditionalFormatting>
  <conditionalFormatting sqref="U1016">
    <cfRule type="cellIs" dxfId="328" priority="439" stopIfTrue="1" operator="lessThan">
      <formula>0</formula>
    </cfRule>
  </conditionalFormatting>
  <conditionalFormatting sqref="M1016">
    <cfRule type="cellIs" dxfId="327" priority="438" stopIfTrue="1" operator="lessThan">
      <formula>0</formula>
    </cfRule>
  </conditionalFormatting>
  <conditionalFormatting sqref="N1016">
    <cfRule type="cellIs" dxfId="326" priority="437" stopIfTrue="1" operator="lessThan">
      <formula>0</formula>
    </cfRule>
  </conditionalFormatting>
  <conditionalFormatting sqref="U1017">
    <cfRule type="cellIs" dxfId="325" priority="435" stopIfTrue="1" operator="lessThan">
      <formula>0</formula>
    </cfRule>
  </conditionalFormatting>
  <conditionalFormatting sqref="M1017">
    <cfRule type="cellIs" dxfId="324" priority="434" stopIfTrue="1" operator="lessThan">
      <formula>0</formula>
    </cfRule>
  </conditionalFormatting>
  <conditionalFormatting sqref="N1017">
    <cfRule type="cellIs" dxfId="323" priority="433" stopIfTrue="1" operator="lessThan">
      <formula>0</formula>
    </cfRule>
  </conditionalFormatting>
  <conditionalFormatting sqref="U1018">
    <cfRule type="cellIs" dxfId="322" priority="431" stopIfTrue="1" operator="lessThan">
      <formula>0</formula>
    </cfRule>
  </conditionalFormatting>
  <conditionalFormatting sqref="M1018">
    <cfRule type="cellIs" dxfId="321" priority="430" stopIfTrue="1" operator="lessThan">
      <formula>0</formula>
    </cfRule>
  </conditionalFormatting>
  <conditionalFormatting sqref="N1018">
    <cfRule type="cellIs" dxfId="320" priority="429" stopIfTrue="1" operator="lessThan">
      <formula>0</formula>
    </cfRule>
  </conditionalFormatting>
  <conditionalFormatting sqref="U1019">
    <cfRule type="cellIs" dxfId="319" priority="427" stopIfTrue="1" operator="lessThan">
      <formula>0</formula>
    </cfRule>
  </conditionalFormatting>
  <conditionalFormatting sqref="M1019">
    <cfRule type="cellIs" dxfId="318" priority="426" stopIfTrue="1" operator="lessThan">
      <formula>0</formula>
    </cfRule>
  </conditionalFormatting>
  <conditionalFormatting sqref="N1019">
    <cfRule type="cellIs" dxfId="317" priority="425" stopIfTrue="1" operator="lessThan">
      <formula>0</formula>
    </cfRule>
  </conditionalFormatting>
  <conditionalFormatting sqref="U1020">
    <cfRule type="cellIs" dxfId="316" priority="423" stopIfTrue="1" operator="lessThan">
      <formula>0</formula>
    </cfRule>
  </conditionalFormatting>
  <conditionalFormatting sqref="M1020">
    <cfRule type="cellIs" dxfId="315" priority="422" stopIfTrue="1" operator="lessThan">
      <formula>0</formula>
    </cfRule>
  </conditionalFormatting>
  <conditionalFormatting sqref="N1020">
    <cfRule type="cellIs" dxfId="314" priority="421" stopIfTrue="1" operator="lessThan">
      <formula>0</formula>
    </cfRule>
  </conditionalFormatting>
  <conditionalFormatting sqref="U1021">
    <cfRule type="cellIs" dxfId="313" priority="419" stopIfTrue="1" operator="lessThan">
      <formula>0</formula>
    </cfRule>
  </conditionalFormatting>
  <conditionalFormatting sqref="M1021">
    <cfRule type="cellIs" dxfId="312" priority="418" stopIfTrue="1" operator="lessThan">
      <formula>0</formula>
    </cfRule>
  </conditionalFormatting>
  <conditionalFormatting sqref="N1021">
    <cfRule type="cellIs" dxfId="311" priority="417" stopIfTrue="1" operator="lessThan">
      <formula>0</formula>
    </cfRule>
  </conditionalFormatting>
  <conditionalFormatting sqref="U1022">
    <cfRule type="cellIs" dxfId="310" priority="415" stopIfTrue="1" operator="lessThan">
      <formula>0</formula>
    </cfRule>
  </conditionalFormatting>
  <conditionalFormatting sqref="M1022">
    <cfRule type="cellIs" dxfId="309" priority="414" stopIfTrue="1" operator="lessThan">
      <formula>0</formula>
    </cfRule>
  </conditionalFormatting>
  <conditionalFormatting sqref="N1022">
    <cfRule type="cellIs" dxfId="308" priority="413" stopIfTrue="1" operator="lessThan">
      <formula>0</formula>
    </cfRule>
  </conditionalFormatting>
  <conditionalFormatting sqref="U1023">
    <cfRule type="cellIs" dxfId="307" priority="411" stopIfTrue="1" operator="lessThan">
      <formula>0</formula>
    </cfRule>
  </conditionalFormatting>
  <conditionalFormatting sqref="M1023">
    <cfRule type="cellIs" dxfId="306" priority="410" stopIfTrue="1" operator="lessThan">
      <formula>0</formula>
    </cfRule>
  </conditionalFormatting>
  <conditionalFormatting sqref="N1023">
    <cfRule type="cellIs" dxfId="305" priority="409" stopIfTrue="1" operator="lessThan">
      <formula>0</formula>
    </cfRule>
  </conditionalFormatting>
  <conditionalFormatting sqref="U1024">
    <cfRule type="cellIs" dxfId="304" priority="407" stopIfTrue="1" operator="lessThan">
      <formula>0</formula>
    </cfRule>
  </conditionalFormatting>
  <conditionalFormatting sqref="M1024">
    <cfRule type="cellIs" dxfId="303" priority="406" stopIfTrue="1" operator="lessThan">
      <formula>0</formula>
    </cfRule>
  </conditionalFormatting>
  <conditionalFormatting sqref="N1024">
    <cfRule type="cellIs" dxfId="302" priority="405" stopIfTrue="1" operator="lessThan">
      <formula>0</formula>
    </cfRule>
  </conditionalFormatting>
  <conditionalFormatting sqref="U1025">
    <cfRule type="cellIs" dxfId="301" priority="403" stopIfTrue="1" operator="lessThan">
      <formula>0</formula>
    </cfRule>
  </conditionalFormatting>
  <conditionalFormatting sqref="M1025">
    <cfRule type="cellIs" dxfId="300" priority="402" stopIfTrue="1" operator="lessThan">
      <formula>0</formula>
    </cfRule>
  </conditionalFormatting>
  <conditionalFormatting sqref="N1025">
    <cfRule type="cellIs" dxfId="299" priority="401" stopIfTrue="1" operator="lessThan">
      <formula>0</formula>
    </cfRule>
  </conditionalFormatting>
  <conditionalFormatting sqref="U1026">
    <cfRule type="cellIs" dxfId="298" priority="399" stopIfTrue="1" operator="lessThan">
      <formula>0</formula>
    </cfRule>
  </conditionalFormatting>
  <conditionalFormatting sqref="M1026">
    <cfRule type="cellIs" dxfId="297" priority="398" stopIfTrue="1" operator="lessThan">
      <formula>0</formula>
    </cfRule>
  </conditionalFormatting>
  <conditionalFormatting sqref="N1026">
    <cfRule type="cellIs" dxfId="296" priority="397" stopIfTrue="1" operator="lessThan">
      <formula>0</formula>
    </cfRule>
  </conditionalFormatting>
  <conditionalFormatting sqref="U1027">
    <cfRule type="cellIs" dxfId="295" priority="395" stopIfTrue="1" operator="lessThan">
      <formula>0</formula>
    </cfRule>
  </conditionalFormatting>
  <conditionalFormatting sqref="M1027">
    <cfRule type="cellIs" dxfId="294" priority="394" stopIfTrue="1" operator="lessThan">
      <formula>0</formula>
    </cfRule>
  </conditionalFormatting>
  <conditionalFormatting sqref="N1027">
    <cfRule type="cellIs" dxfId="293" priority="393" stopIfTrue="1" operator="lessThan">
      <formula>0</formula>
    </cfRule>
  </conditionalFormatting>
  <conditionalFormatting sqref="U1028">
    <cfRule type="cellIs" dxfId="292" priority="391" stopIfTrue="1" operator="lessThan">
      <formula>0</formula>
    </cfRule>
  </conditionalFormatting>
  <conditionalFormatting sqref="M1028">
    <cfRule type="cellIs" dxfId="291" priority="390" stopIfTrue="1" operator="lessThan">
      <formula>0</formula>
    </cfRule>
  </conditionalFormatting>
  <conditionalFormatting sqref="N1028">
    <cfRule type="cellIs" dxfId="290" priority="389" stopIfTrue="1" operator="lessThan">
      <formula>0</formula>
    </cfRule>
  </conditionalFormatting>
  <conditionalFormatting sqref="U1029">
    <cfRule type="cellIs" dxfId="289" priority="387" stopIfTrue="1" operator="lessThan">
      <formula>0</formula>
    </cfRule>
  </conditionalFormatting>
  <conditionalFormatting sqref="M1029">
    <cfRule type="cellIs" dxfId="288" priority="386" stopIfTrue="1" operator="lessThan">
      <formula>0</formula>
    </cfRule>
  </conditionalFormatting>
  <conditionalFormatting sqref="N1029">
    <cfRule type="cellIs" dxfId="287" priority="385" stopIfTrue="1" operator="lessThan">
      <formula>0</formula>
    </cfRule>
  </conditionalFormatting>
  <conditionalFormatting sqref="U1030">
    <cfRule type="cellIs" dxfId="286" priority="383" stopIfTrue="1" operator="lessThan">
      <formula>0</formula>
    </cfRule>
  </conditionalFormatting>
  <conditionalFormatting sqref="M1030">
    <cfRule type="cellIs" dxfId="285" priority="382" stopIfTrue="1" operator="lessThan">
      <formula>0</formula>
    </cfRule>
  </conditionalFormatting>
  <conditionalFormatting sqref="N1030">
    <cfRule type="cellIs" dxfId="284" priority="381" stopIfTrue="1" operator="lessThan">
      <formula>0</formula>
    </cfRule>
  </conditionalFormatting>
  <conditionalFormatting sqref="U1031">
    <cfRule type="cellIs" dxfId="283" priority="379" stopIfTrue="1" operator="lessThan">
      <formula>0</formula>
    </cfRule>
  </conditionalFormatting>
  <conditionalFormatting sqref="M1031">
    <cfRule type="cellIs" dxfId="282" priority="378" stopIfTrue="1" operator="lessThan">
      <formula>0</formula>
    </cfRule>
  </conditionalFormatting>
  <conditionalFormatting sqref="N1031">
    <cfRule type="cellIs" dxfId="281" priority="377" stopIfTrue="1" operator="lessThan">
      <formula>0</formula>
    </cfRule>
  </conditionalFormatting>
  <conditionalFormatting sqref="U1032">
    <cfRule type="cellIs" dxfId="280" priority="375" stopIfTrue="1" operator="lessThan">
      <formula>0</formula>
    </cfRule>
  </conditionalFormatting>
  <conditionalFormatting sqref="M1032">
    <cfRule type="cellIs" dxfId="279" priority="374" stopIfTrue="1" operator="lessThan">
      <formula>0</formula>
    </cfRule>
  </conditionalFormatting>
  <conditionalFormatting sqref="N1032">
    <cfRule type="cellIs" dxfId="278" priority="373" stopIfTrue="1" operator="lessThan">
      <formula>0</formula>
    </cfRule>
  </conditionalFormatting>
  <conditionalFormatting sqref="U1033">
    <cfRule type="cellIs" dxfId="277" priority="371" stopIfTrue="1" operator="lessThan">
      <formula>0</formula>
    </cfRule>
  </conditionalFormatting>
  <conditionalFormatting sqref="M1033">
    <cfRule type="cellIs" dxfId="276" priority="370" stopIfTrue="1" operator="lessThan">
      <formula>0</formula>
    </cfRule>
  </conditionalFormatting>
  <conditionalFormatting sqref="N1033">
    <cfRule type="cellIs" dxfId="275" priority="369" stopIfTrue="1" operator="lessThan">
      <formula>0</formula>
    </cfRule>
  </conditionalFormatting>
  <conditionalFormatting sqref="U1034">
    <cfRule type="cellIs" dxfId="274" priority="367" stopIfTrue="1" operator="lessThan">
      <formula>0</formula>
    </cfRule>
  </conditionalFormatting>
  <conditionalFormatting sqref="M1034">
    <cfRule type="cellIs" dxfId="273" priority="366" stopIfTrue="1" operator="lessThan">
      <formula>0</formula>
    </cfRule>
  </conditionalFormatting>
  <conditionalFormatting sqref="N1034">
    <cfRule type="cellIs" dxfId="272" priority="365" stopIfTrue="1" operator="lessThan">
      <formula>0</formula>
    </cfRule>
  </conditionalFormatting>
  <conditionalFormatting sqref="U1035">
    <cfRule type="cellIs" dxfId="271" priority="363" stopIfTrue="1" operator="lessThan">
      <formula>0</formula>
    </cfRule>
  </conditionalFormatting>
  <conditionalFormatting sqref="M1035">
    <cfRule type="cellIs" dxfId="270" priority="362" stopIfTrue="1" operator="lessThan">
      <formula>0</formula>
    </cfRule>
  </conditionalFormatting>
  <conditionalFormatting sqref="N1035">
    <cfRule type="cellIs" dxfId="269" priority="361" stopIfTrue="1" operator="lessThan">
      <formula>0</formula>
    </cfRule>
  </conditionalFormatting>
  <conditionalFormatting sqref="U1036">
    <cfRule type="cellIs" dxfId="268" priority="359" stopIfTrue="1" operator="lessThan">
      <formula>0</formula>
    </cfRule>
  </conditionalFormatting>
  <conditionalFormatting sqref="M1036">
    <cfRule type="cellIs" dxfId="267" priority="358" stopIfTrue="1" operator="lessThan">
      <formula>0</formula>
    </cfRule>
  </conditionalFormatting>
  <conditionalFormatting sqref="N1036">
    <cfRule type="cellIs" dxfId="266" priority="357" stopIfTrue="1" operator="lessThan">
      <formula>0</formula>
    </cfRule>
  </conditionalFormatting>
  <conditionalFormatting sqref="U1037">
    <cfRule type="cellIs" dxfId="265" priority="355" stopIfTrue="1" operator="lessThan">
      <formula>0</formula>
    </cfRule>
  </conditionalFormatting>
  <conditionalFormatting sqref="M1037">
    <cfRule type="cellIs" dxfId="264" priority="354" stopIfTrue="1" operator="lessThan">
      <formula>0</formula>
    </cfRule>
  </conditionalFormatting>
  <conditionalFormatting sqref="N1037">
    <cfRule type="cellIs" dxfId="263" priority="353" stopIfTrue="1" operator="lessThan">
      <formula>0</formula>
    </cfRule>
  </conditionalFormatting>
  <conditionalFormatting sqref="U1038">
    <cfRule type="cellIs" dxfId="262" priority="351" stopIfTrue="1" operator="lessThan">
      <formula>0</formula>
    </cfRule>
  </conditionalFormatting>
  <conditionalFormatting sqref="M1038">
    <cfRule type="cellIs" dxfId="261" priority="350" stopIfTrue="1" operator="lessThan">
      <formula>0</formula>
    </cfRule>
  </conditionalFormatting>
  <conditionalFormatting sqref="N1038">
    <cfRule type="cellIs" dxfId="260" priority="349" stopIfTrue="1" operator="lessThan">
      <formula>0</formula>
    </cfRule>
  </conditionalFormatting>
  <conditionalFormatting sqref="U1039">
    <cfRule type="cellIs" dxfId="259" priority="347" stopIfTrue="1" operator="lessThan">
      <formula>0</formula>
    </cfRule>
  </conditionalFormatting>
  <conditionalFormatting sqref="M1039">
    <cfRule type="cellIs" dxfId="258" priority="346" stopIfTrue="1" operator="lessThan">
      <formula>0</formula>
    </cfRule>
  </conditionalFormatting>
  <conditionalFormatting sqref="N1039">
    <cfRule type="cellIs" dxfId="257" priority="345" stopIfTrue="1" operator="lessThan">
      <formula>0</formula>
    </cfRule>
  </conditionalFormatting>
  <conditionalFormatting sqref="U1040">
    <cfRule type="cellIs" dxfId="256" priority="343" stopIfTrue="1" operator="lessThan">
      <formula>0</formula>
    </cfRule>
  </conditionalFormatting>
  <conditionalFormatting sqref="M1040">
    <cfRule type="cellIs" dxfId="255" priority="342" stopIfTrue="1" operator="lessThan">
      <formula>0</formula>
    </cfRule>
  </conditionalFormatting>
  <conditionalFormatting sqref="N1040">
    <cfRule type="cellIs" dxfId="254" priority="341" stopIfTrue="1" operator="lessThan">
      <formula>0</formula>
    </cfRule>
  </conditionalFormatting>
  <conditionalFormatting sqref="U1041">
    <cfRule type="cellIs" dxfId="253" priority="339" stopIfTrue="1" operator="lessThan">
      <formula>0</formula>
    </cfRule>
  </conditionalFormatting>
  <conditionalFormatting sqref="M1041">
    <cfRule type="cellIs" dxfId="252" priority="338" stopIfTrue="1" operator="lessThan">
      <formula>0</formula>
    </cfRule>
  </conditionalFormatting>
  <conditionalFormatting sqref="N1041">
    <cfRule type="cellIs" dxfId="251" priority="337" stopIfTrue="1" operator="lessThan">
      <formula>0</formula>
    </cfRule>
  </conditionalFormatting>
  <conditionalFormatting sqref="U1042">
    <cfRule type="cellIs" dxfId="250" priority="335" stopIfTrue="1" operator="lessThan">
      <formula>0</formula>
    </cfRule>
  </conditionalFormatting>
  <conditionalFormatting sqref="M1042">
    <cfRule type="cellIs" dxfId="249" priority="334" stopIfTrue="1" operator="lessThan">
      <formula>0</formula>
    </cfRule>
  </conditionalFormatting>
  <conditionalFormatting sqref="N1042">
    <cfRule type="cellIs" dxfId="248" priority="333" stopIfTrue="1" operator="lessThan">
      <formula>0</formula>
    </cfRule>
  </conditionalFormatting>
  <conditionalFormatting sqref="U1043">
    <cfRule type="cellIs" dxfId="247" priority="331" stopIfTrue="1" operator="lessThan">
      <formula>0</formula>
    </cfRule>
  </conditionalFormatting>
  <conditionalFormatting sqref="M1043">
    <cfRule type="cellIs" dxfId="246" priority="330" stopIfTrue="1" operator="lessThan">
      <formula>0</formula>
    </cfRule>
  </conditionalFormatting>
  <conditionalFormatting sqref="N1043">
    <cfRule type="cellIs" dxfId="245" priority="329" stopIfTrue="1" operator="lessThan">
      <formula>0</formula>
    </cfRule>
  </conditionalFormatting>
  <conditionalFormatting sqref="U1044">
    <cfRule type="cellIs" dxfId="244" priority="327" stopIfTrue="1" operator="lessThan">
      <formula>0</formula>
    </cfRule>
  </conditionalFormatting>
  <conditionalFormatting sqref="M1044">
    <cfRule type="cellIs" dxfId="243" priority="326" stopIfTrue="1" operator="lessThan">
      <formula>0</formula>
    </cfRule>
  </conditionalFormatting>
  <conditionalFormatting sqref="N1044">
    <cfRule type="cellIs" dxfId="242" priority="325" stopIfTrue="1" operator="lessThan">
      <formula>0</formula>
    </cfRule>
  </conditionalFormatting>
  <conditionalFormatting sqref="U1045">
    <cfRule type="cellIs" dxfId="241" priority="323" stopIfTrue="1" operator="lessThan">
      <formula>0</formula>
    </cfRule>
  </conditionalFormatting>
  <conditionalFormatting sqref="M1045">
    <cfRule type="cellIs" dxfId="240" priority="322" stopIfTrue="1" operator="lessThan">
      <formula>0</formula>
    </cfRule>
  </conditionalFormatting>
  <conditionalFormatting sqref="N1045">
    <cfRule type="cellIs" dxfId="239" priority="321" stopIfTrue="1" operator="lessThan">
      <formula>0</formula>
    </cfRule>
  </conditionalFormatting>
  <conditionalFormatting sqref="U1046">
    <cfRule type="cellIs" dxfId="238" priority="319" stopIfTrue="1" operator="lessThan">
      <formula>0</formula>
    </cfRule>
  </conditionalFormatting>
  <conditionalFormatting sqref="M1046">
    <cfRule type="cellIs" dxfId="237" priority="318" stopIfTrue="1" operator="lessThan">
      <formula>0</formula>
    </cfRule>
  </conditionalFormatting>
  <conditionalFormatting sqref="N1046">
    <cfRule type="cellIs" dxfId="236" priority="317" stopIfTrue="1" operator="lessThan">
      <formula>0</formula>
    </cfRule>
  </conditionalFormatting>
  <conditionalFormatting sqref="U1047">
    <cfRule type="cellIs" dxfId="235" priority="315" stopIfTrue="1" operator="lessThan">
      <formula>0</formula>
    </cfRule>
  </conditionalFormatting>
  <conditionalFormatting sqref="M1047">
    <cfRule type="cellIs" dxfId="234" priority="314" stopIfTrue="1" operator="lessThan">
      <formula>0</formula>
    </cfRule>
  </conditionalFormatting>
  <conditionalFormatting sqref="N1047">
    <cfRule type="cellIs" dxfId="233" priority="313" stopIfTrue="1" operator="lessThan">
      <formula>0</formula>
    </cfRule>
  </conditionalFormatting>
  <conditionalFormatting sqref="U1048">
    <cfRule type="cellIs" dxfId="232" priority="311" stopIfTrue="1" operator="lessThan">
      <formula>0</formula>
    </cfRule>
  </conditionalFormatting>
  <conditionalFormatting sqref="M1048">
    <cfRule type="cellIs" dxfId="231" priority="310" stopIfTrue="1" operator="lessThan">
      <formula>0</formula>
    </cfRule>
  </conditionalFormatting>
  <conditionalFormatting sqref="N1048">
    <cfRule type="cellIs" dxfId="230" priority="309" stopIfTrue="1" operator="lessThan">
      <formula>0</formula>
    </cfRule>
  </conditionalFormatting>
  <conditionalFormatting sqref="U1049">
    <cfRule type="cellIs" dxfId="229" priority="307" stopIfTrue="1" operator="lessThan">
      <formula>0</formula>
    </cfRule>
  </conditionalFormatting>
  <conditionalFormatting sqref="M1049">
    <cfRule type="cellIs" dxfId="228" priority="306" stopIfTrue="1" operator="lessThan">
      <formula>0</formula>
    </cfRule>
  </conditionalFormatting>
  <conditionalFormatting sqref="N1049">
    <cfRule type="cellIs" dxfId="227" priority="305" stopIfTrue="1" operator="lessThan">
      <formula>0</formula>
    </cfRule>
  </conditionalFormatting>
  <conditionalFormatting sqref="U1050">
    <cfRule type="cellIs" dxfId="226" priority="303" stopIfTrue="1" operator="lessThan">
      <formula>0</formula>
    </cfRule>
  </conditionalFormatting>
  <conditionalFormatting sqref="M1050">
    <cfRule type="cellIs" dxfId="225" priority="302" stopIfTrue="1" operator="lessThan">
      <formula>0</formula>
    </cfRule>
  </conditionalFormatting>
  <conditionalFormatting sqref="N1050">
    <cfRule type="cellIs" dxfId="224" priority="301" stopIfTrue="1" operator="lessThan">
      <formula>0</formula>
    </cfRule>
  </conditionalFormatting>
  <conditionalFormatting sqref="U1051">
    <cfRule type="cellIs" dxfId="223" priority="299" stopIfTrue="1" operator="lessThan">
      <formula>0</formula>
    </cfRule>
  </conditionalFormatting>
  <conditionalFormatting sqref="M1051">
    <cfRule type="cellIs" dxfId="222" priority="298" stopIfTrue="1" operator="lessThan">
      <formula>0</formula>
    </cfRule>
  </conditionalFormatting>
  <conditionalFormatting sqref="N1051">
    <cfRule type="cellIs" dxfId="221" priority="297" stopIfTrue="1" operator="lessThan">
      <formula>0</formula>
    </cfRule>
  </conditionalFormatting>
  <conditionalFormatting sqref="U1052">
    <cfRule type="cellIs" dxfId="220" priority="295" stopIfTrue="1" operator="lessThan">
      <formula>0</formula>
    </cfRule>
  </conditionalFormatting>
  <conditionalFormatting sqref="M1052">
    <cfRule type="cellIs" dxfId="219" priority="294" stopIfTrue="1" operator="lessThan">
      <formula>0</formula>
    </cfRule>
  </conditionalFormatting>
  <conditionalFormatting sqref="N1052">
    <cfRule type="cellIs" dxfId="218" priority="293" stopIfTrue="1" operator="lessThan">
      <formula>0</formula>
    </cfRule>
  </conditionalFormatting>
  <conditionalFormatting sqref="U1053">
    <cfRule type="cellIs" dxfId="217" priority="291" stopIfTrue="1" operator="lessThan">
      <formula>0</formula>
    </cfRule>
  </conditionalFormatting>
  <conditionalFormatting sqref="M1053">
    <cfRule type="cellIs" dxfId="216" priority="290" stopIfTrue="1" operator="lessThan">
      <formula>0</formula>
    </cfRule>
  </conditionalFormatting>
  <conditionalFormatting sqref="N1053">
    <cfRule type="cellIs" dxfId="215" priority="289" stopIfTrue="1" operator="lessThan">
      <formula>0</formula>
    </cfRule>
  </conditionalFormatting>
  <conditionalFormatting sqref="U1054">
    <cfRule type="cellIs" dxfId="214" priority="287" stopIfTrue="1" operator="lessThan">
      <formula>0</formula>
    </cfRule>
  </conditionalFormatting>
  <conditionalFormatting sqref="M1054">
    <cfRule type="cellIs" dxfId="213" priority="286" stopIfTrue="1" operator="lessThan">
      <formula>0</formula>
    </cfRule>
  </conditionalFormatting>
  <conditionalFormatting sqref="N1054">
    <cfRule type="cellIs" dxfId="212" priority="285" stopIfTrue="1" operator="lessThan">
      <formula>0</formula>
    </cfRule>
  </conditionalFormatting>
  <conditionalFormatting sqref="U1055">
    <cfRule type="cellIs" dxfId="211" priority="283" stopIfTrue="1" operator="lessThan">
      <formula>0</formula>
    </cfRule>
  </conditionalFormatting>
  <conditionalFormatting sqref="M1055">
    <cfRule type="cellIs" dxfId="210" priority="282" stopIfTrue="1" operator="lessThan">
      <formula>0</formula>
    </cfRule>
  </conditionalFormatting>
  <conditionalFormatting sqref="N1055">
    <cfRule type="cellIs" dxfId="209" priority="281" stopIfTrue="1" operator="lessThan">
      <formula>0</formula>
    </cfRule>
  </conditionalFormatting>
  <conditionalFormatting sqref="U1056">
    <cfRule type="cellIs" dxfId="208" priority="279" stopIfTrue="1" operator="lessThan">
      <formula>0</formula>
    </cfRule>
  </conditionalFormatting>
  <conditionalFormatting sqref="M1056">
    <cfRule type="cellIs" dxfId="207" priority="278" stopIfTrue="1" operator="lessThan">
      <formula>0</formula>
    </cfRule>
  </conditionalFormatting>
  <conditionalFormatting sqref="N1056">
    <cfRule type="cellIs" dxfId="206" priority="277" stopIfTrue="1" operator="lessThan">
      <formula>0</formula>
    </cfRule>
  </conditionalFormatting>
  <conditionalFormatting sqref="U1057">
    <cfRule type="cellIs" dxfId="205" priority="275" stopIfTrue="1" operator="lessThan">
      <formula>0</formula>
    </cfRule>
  </conditionalFormatting>
  <conditionalFormatting sqref="M1057">
    <cfRule type="cellIs" dxfId="204" priority="274" stopIfTrue="1" operator="lessThan">
      <formula>0</formula>
    </cfRule>
  </conditionalFormatting>
  <conditionalFormatting sqref="N1057">
    <cfRule type="cellIs" dxfId="203" priority="273" stopIfTrue="1" operator="lessThan">
      <formula>0</formula>
    </cfRule>
  </conditionalFormatting>
  <conditionalFormatting sqref="U1058">
    <cfRule type="cellIs" dxfId="202" priority="271" stopIfTrue="1" operator="lessThan">
      <formula>0</formula>
    </cfRule>
  </conditionalFormatting>
  <conditionalFormatting sqref="M1058">
    <cfRule type="cellIs" dxfId="201" priority="270" stopIfTrue="1" operator="lessThan">
      <formula>0</formula>
    </cfRule>
  </conditionalFormatting>
  <conditionalFormatting sqref="N1058">
    <cfRule type="cellIs" dxfId="200" priority="269" stopIfTrue="1" operator="lessThan">
      <formula>0</formula>
    </cfRule>
  </conditionalFormatting>
  <conditionalFormatting sqref="U1059">
    <cfRule type="cellIs" dxfId="199" priority="267" stopIfTrue="1" operator="lessThan">
      <formula>0</formula>
    </cfRule>
  </conditionalFormatting>
  <conditionalFormatting sqref="M1059">
    <cfRule type="cellIs" dxfId="198" priority="266" stopIfTrue="1" operator="lessThan">
      <formula>0</formula>
    </cfRule>
  </conditionalFormatting>
  <conditionalFormatting sqref="N1059">
    <cfRule type="cellIs" dxfId="197" priority="265" stopIfTrue="1" operator="lessThan">
      <formula>0</formula>
    </cfRule>
  </conditionalFormatting>
  <conditionalFormatting sqref="U1060">
    <cfRule type="cellIs" dxfId="196" priority="263" stopIfTrue="1" operator="lessThan">
      <formula>0</formula>
    </cfRule>
  </conditionalFormatting>
  <conditionalFormatting sqref="M1060">
    <cfRule type="cellIs" dxfId="195" priority="262" stopIfTrue="1" operator="lessThan">
      <formula>0</formula>
    </cfRule>
  </conditionalFormatting>
  <conditionalFormatting sqref="N1060">
    <cfRule type="cellIs" dxfId="194" priority="261" stopIfTrue="1" operator="lessThan">
      <formula>0</formula>
    </cfRule>
  </conditionalFormatting>
  <conditionalFormatting sqref="U1061">
    <cfRule type="cellIs" dxfId="193" priority="259" stopIfTrue="1" operator="lessThan">
      <formula>0</formula>
    </cfRule>
  </conditionalFormatting>
  <conditionalFormatting sqref="M1061">
    <cfRule type="cellIs" dxfId="192" priority="258" stopIfTrue="1" operator="lessThan">
      <formula>0</formula>
    </cfRule>
  </conditionalFormatting>
  <conditionalFormatting sqref="N1061">
    <cfRule type="cellIs" dxfId="191" priority="257" stopIfTrue="1" operator="lessThan">
      <formula>0</formula>
    </cfRule>
  </conditionalFormatting>
  <conditionalFormatting sqref="U1062">
    <cfRule type="cellIs" dxfId="190" priority="255" stopIfTrue="1" operator="lessThan">
      <formula>0</formula>
    </cfRule>
  </conditionalFormatting>
  <conditionalFormatting sqref="M1062">
    <cfRule type="cellIs" dxfId="189" priority="254" stopIfTrue="1" operator="lessThan">
      <formula>0</formula>
    </cfRule>
  </conditionalFormatting>
  <conditionalFormatting sqref="N1062">
    <cfRule type="cellIs" dxfId="188" priority="253" stopIfTrue="1" operator="lessThan">
      <formula>0</formula>
    </cfRule>
  </conditionalFormatting>
  <conditionalFormatting sqref="U1063">
    <cfRule type="cellIs" dxfId="187" priority="251" stopIfTrue="1" operator="lessThan">
      <formula>0</formula>
    </cfRule>
  </conditionalFormatting>
  <conditionalFormatting sqref="M1063">
    <cfRule type="cellIs" dxfId="186" priority="250" stopIfTrue="1" operator="lessThan">
      <formula>0</formula>
    </cfRule>
  </conditionalFormatting>
  <conditionalFormatting sqref="N1063">
    <cfRule type="cellIs" dxfId="185" priority="249" stopIfTrue="1" operator="lessThan">
      <formula>0</formula>
    </cfRule>
  </conditionalFormatting>
  <conditionalFormatting sqref="U1064">
    <cfRule type="cellIs" dxfId="184" priority="247" stopIfTrue="1" operator="lessThan">
      <formula>0</formula>
    </cfRule>
  </conditionalFormatting>
  <conditionalFormatting sqref="M1064">
    <cfRule type="cellIs" dxfId="183" priority="246" stopIfTrue="1" operator="lessThan">
      <formula>0</formula>
    </cfRule>
  </conditionalFormatting>
  <conditionalFormatting sqref="N1064">
    <cfRule type="cellIs" dxfId="182" priority="245" stopIfTrue="1" operator="lessThan">
      <formula>0</formula>
    </cfRule>
  </conditionalFormatting>
  <conditionalFormatting sqref="U1065">
    <cfRule type="cellIs" dxfId="181" priority="243" stopIfTrue="1" operator="lessThan">
      <formula>0</formula>
    </cfRule>
  </conditionalFormatting>
  <conditionalFormatting sqref="M1065">
    <cfRule type="cellIs" dxfId="180" priority="242" stopIfTrue="1" operator="lessThan">
      <formula>0</formula>
    </cfRule>
  </conditionalFormatting>
  <conditionalFormatting sqref="N1065">
    <cfRule type="cellIs" dxfId="179" priority="241" stopIfTrue="1" operator="lessThan">
      <formula>0</formula>
    </cfRule>
  </conditionalFormatting>
  <conditionalFormatting sqref="U1066">
    <cfRule type="cellIs" dxfId="178" priority="239" stopIfTrue="1" operator="lessThan">
      <formula>0</formula>
    </cfRule>
  </conditionalFormatting>
  <conditionalFormatting sqref="M1066">
    <cfRule type="cellIs" dxfId="177" priority="238" stopIfTrue="1" operator="lessThan">
      <formula>0</formula>
    </cfRule>
  </conditionalFormatting>
  <conditionalFormatting sqref="N1066">
    <cfRule type="cellIs" dxfId="176" priority="237" stopIfTrue="1" operator="lessThan">
      <formula>0</formula>
    </cfRule>
  </conditionalFormatting>
  <conditionalFormatting sqref="U1067">
    <cfRule type="cellIs" dxfId="175" priority="235" stopIfTrue="1" operator="lessThan">
      <formula>0</formula>
    </cfRule>
  </conditionalFormatting>
  <conditionalFormatting sqref="M1067">
    <cfRule type="cellIs" dxfId="174" priority="234" stopIfTrue="1" operator="lessThan">
      <formula>0</formula>
    </cfRule>
  </conditionalFormatting>
  <conditionalFormatting sqref="N1067">
    <cfRule type="cellIs" dxfId="173" priority="233" stopIfTrue="1" operator="lessThan">
      <formula>0</formula>
    </cfRule>
  </conditionalFormatting>
  <conditionalFormatting sqref="U1068">
    <cfRule type="cellIs" dxfId="172" priority="231" stopIfTrue="1" operator="lessThan">
      <formula>0</formula>
    </cfRule>
  </conditionalFormatting>
  <conditionalFormatting sqref="M1068">
    <cfRule type="cellIs" dxfId="171" priority="230" stopIfTrue="1" operator="lessThan">
      <formula>0</formula>
    </cfRule>
  </conditionalFormatting>
  <conditionalFormatting sqref="N1068">
    <cfRule type="cellIs" dxfId="170" priority="229" stopIfTrue="1" operator="lessThan">
      <formula>0</formula>
    </cfRule>
  </conditionalFormatting>
  <conditionalFormatting sqref="U1069">
    <cfRule type="cellIs" dxfId="169" priority="227" stopIfTrue="1" operator="lessThan">
      <formula>0</formula>
    </cfRule>
  </conditionalFormatting>
  <conditionalFormatting sqref="M1069">
    <cfRule type="cellIs" dxfId="168" priority="226" stopIfTrue="1" operator="lessThan">
      <formula>0</formula>
    </cfRule>
  </conditionalFormatting>
  <conditionalFormatting sqref="N1069">
    <cfRule type="cellIs" dxfId="167" priority="225" stopIfTrue="1" operator="lessThan">
      <formula>0</formula>
    </cfRule>
  </conditionalFormatting>
  <conditionalFormatting sqref="U1070">
    <cfRule type="cellIs" dxfId="166" priority="223" stopIfTrue="1" operator="lessThan">
      <formula>0</formula>
    </cfRule>
  </conditionalFormatting>
  <conditionalFormatting sqref="M1070">
    <cfRule type="cellIs" dxfId="165" priority="222" stopIfTrue="1" operator="lessThan">
      <formula>0</formula>
    </cfRule>
  </conditionalFormatting>
  <conditionalFormatting sqref="N1070">
    <cfRule type="cellIs" dxfId="164" priority="221" stopIfTrue="1" operator="lessThan">
      <formula>0</formula>
    </cfRule>
  </conditionalFormatting>
  <conditionalFormatting sqref="U1071">
    <cfRule type="cellIs" dxfId="163" priority="219" stopIfTrue="1" operator="lessThan">
      <formula>0</formula>
    </cfRule>
  </conditionalFormatting>
  <conditionalFormatting sqref="M1071">
    <cfRule type="cellIs" dxfId="162" priority="218" stopIfTrue="1" operator="lessThan">
      <formula>0</formula>
    </cfRule>
  </conditionalFormatting>
  <conditionalFormatting sqref="N1071">
    <cfRule type="cellIs" dxfId="161" priority="217" stopIfTrue="1" operator="lessThan">
      <formula>0</formula>
    </cfRule>
  </conditionalFormatting>
  <conditionalFormatting sqref="U1072">
    <cfRule type="cellIs" dxfId="160" priority="215" stopIfTrue="1" operator="lessThan">
      <formula>0</formula>
    </cfRule>
  </conditionalFormatting>
  <conditionalFormatting sqref="M1072">
    <cfRule type="cellIs" dxfId="159" priority="214" stopIfTrue="1" operator="lessThan">
      <formula>0</formula>
    </cfRule>
  </conditionalFormatting>
  <conditionalFormatting sqref="N1072">
    <cfRule type="cellIs" dxfId="158" priority="213" stopIfTrue="1" operator="lessThan">
      <formula>0</formula>
    </cfRule>
  </conditionalFormatting>
  <conditionalFormatting sqref="U1073">
    <cfRule type="cellIs" dxfId="157" priority="211" stopIfTrue="1" operator="lessThan">
      <formula>0</formula>
    </cfRule>
  </conditionalFormatting>
  <conditionalFormatting sqref="M1073">
    <cfRule type="cellIs" dxfId="156" priority="210" stopIfTrue="1" operator="lessThan">
      <formula>0</formula>
    </cfRule>
  </conditionalFormatting>
  <conditionalFormatting sqref="N1073">
    <cfRule type="cellIs" dxfId="155" priority="209" stopIfTrue="1" operator="lessThan">
      <formula>0</formula>
    </cfRule>
  </conditionalFormatting>
  <conditionalFormatting sqref="U1074">
    <cfRule type="cellIs" dxfId="154" priority="207" stopIfTrue="1" operator="lessThan">
      <formula>0</formula>
    </cfRule>
  </conditionalFormatting>
  <conditionalFormatting sqref="M1074">
    <cfRule type="cellIs" dxfId="153" priority="206" stopIfTrue="1" operator="lessThan">
      <formula>0</formula>
    </cfRule>
  </conditionalFormatting>
  <conditionalFormatting sqref="N1074">
    <cfRule type="cellIs" dxfId="152" priority="205" stopIfTrue="1" operator="lessThan">
      <formula>0</formula>
    </cfRule>
  </conditionalFormatting>
  <conditionalFormatting sqref="U1075">
    <cfRule type="cellIs" dxfId="151" priority="203" stopIfTrue="1" operator="lessThan">
      <formula>0</formula>
    </cfRule>
  </conditionalFormatting>
  <conditionalFormatting sqref="M1075">
    <cfRule type="cellIs" dxfId="150" priority="202" stopIfTrue="1" operator="lessThan">
      <formula>0</formula>
    </cfRule>
  </conditionalFormatting>
  <conditionalFormatting sqref="N1075">
    <cfRule type="cellIs" dxfId="149" priority="201" stopIfTrue="1" operator="lessThan">
      <formula>0</formula>
    </cfRule>
  </conditionalFormatting>
  <conditionalFormatting sqref="U1076">
    <cfRule type="cellIs" dxfId="148" priority="199" stopIfTrue="1" operator="lessThan">
      <formula>0</formula>
    </cfRule>
  </conditionalFormatting>
  <conditionalFormatting sqref="M1076">
    <cfRule type="cellIs" dxfId="147" priority="198" stopIfTrue="1" operator="lessThan">
      <formula>0</formula>
    </cfRule>
  </conditionalFormatting>
  <conditionalFormatting sqref="N1076">
    <cfRule type="cellIs" dxfId="146" priority="197" stopIfTrue="1" operator="lessThan">
      <formula>0</formula>
    </cfRule>
  </conditionalFormatting>
  <conditionalFormatting sqref="U1077">
    <cfRule type="cellIs" dxfId="145" priority="195" stopIfTrue="1" operator="lessThan">
      <formula>0</formula>
    </cfRule>
  </conditionalFormatting>
  <conditionalFormatting sqref="M1077">
    <cfRule type="cellIs" dxfId="144" priority="194" stopIfTrue="1" operator="lessThan">
      <formula>0</formula>
    </cfRule>
  </conditionalFormatting>
  <conditionalFormatting sqref="N1077">
    <cfRule type="cellIs" dxfId="143" priority="193" stopIfTrue="1" operator="lessThan">
      <formula>0</formula>
    </cfRule>
  </conditionalFormatting>
  <conditionalFormatting sqref="U1078">
    <cfRule type="cellIs" dxfId="142" priority="191" stopIfTrue="1" operator="lessThan">
      <formula>0</formula>
    </cfRule>
  </conditionalFormatting>
  <conditionalFormatting sqref="M1078">
    <cfRule type="cellIs" dxfId="141" priority="190" stopIfTrue="1" operator="lessThan">
      <formula>0</formula>
    </cfRule>
  </conditionalFormatting>
  <conditionalFormatting sqref="N1078">
    <cfRule type="cellIs" dxfId="140" priority="189" stopIfTrue="1" operator="lessThan">
      <formula>0</formula>
    </cfRule>
  </conditionalFormatting>
  <conditionalFormatting sqref="U1079">
    <cfRule type="cellIs" dxfId="139" priority="187" stopIfTrue="1" operator="lessThan">
      <formula>0</formula>
    </cfRule>
  </conditionalFormatting>
  <conditionalFormatting sqref="M1079">
    <cfRule type="cellIs" dxfId="138" priority="186" stopIfTrue="1" operator="lessThan">
      <formula>0</formula>
    </cfRule>
  </conditionalFormatting>
  <conditionalFormatting sqref="N1079">
    <cfRule type="cellIs" dxfId="137" priority="185" stopIfTrue="1" operator="lessThan">
      <formula>0</formula>
    </cfRule>
  </conditionalFormatting>
  <conditionalFormatting sqref="U1080">
    <cfRule type="cellIs" dxfId="136" priority="183" stopIfTrue="1" operator="lessThan">
      <formula>0</formula>
    </cfRule>
  </conditionalFormatting>
  <conditionalFormatting sqref="M1080">
    <cfRule type="cellIs" dxfId="135" priority="182" stopIfTrue="1" operator="lessThan">
      <formula>0</formula>
    </cfRule>
  </conditionalFormatting>
  <conditionalFormatting sqref="N1080">
    <cfRule type="cellIs" dxfId="134" priority="181" stopIfTrue="1" operator="lessThan">
      <formula>0</formula>
    </cfRule>
  </conditionalFormatting>
  <conditionalFormatting sqref="U1081">
    <cfRule type="cellIs" dxfId="133" priority="179" stopIfTrue="1" operator="lessThan">
      <formula>0</formula>
    </cfRule>
  </conditionalFormatting>
  <conditionalFormatting sqref="M1081">
    <cfRule type="cellIs" dxfId="132" priority="178" stopIfTrue="1" operator="lessThan">
      <formula>0</formula>
    </cfRule>
  </conditionalFormatting>
  <conditionalFormatting sqref="N1081">
    <cfRule type="cellIs" dxfId="131" priority="177" stopIfTrue="1" operator="lessThan">
      <formula>0</formula>
    </cfRule>
  </conditionalFormatting>
  <conditionalFormatting sqref="U1082">
    <cfRule type="cellIs" dxfId="130" priority="175" stopIfTrue="1" operator="lessThan">
      <formula>0</formula>
    </cfRule>
  </conditionalFormatting>
  <conditionalFormatting sqref="M1082">
    <cfRule type="cellIs" dxfId="129" priority="174" stopIfTrue="1" operator="lessThan">
      <formula>0</formula>
    </cfRule>
  </conditionalFormatting>
  <conditionalFormatting sqref="N1082">
    <cfRule type="cellIs" dxfId="128" priority="173" stopIfTrue="1" operator="lessThan">
      <formula>0</formula>
    </cfRule>
  </conditionalFormatting>
  <conditionalFormatting sqref="U1083">
    <cfRule type="cellIs" dxfId="127" priority="171" stopIfTrue="1" operator="lessThan">
      <formula>0</formula>
    </cfRule>
  </conditionalFormatting>
  <conditionalFormatting sqref="M1083">
    <cfRule type="cellIs" dxfId="126" priority="170" stopIfTrue="1" operator="lessThan">
      <formula>0</formula>
    </cfRule>
  </conditionalFormatting>
  <conditionalFormatting sqref="N1083">
    <cfRule type="cellIs" dxfId="125" priority="169" stopIfTrue="1" operator="lessThan">
      <formula>0</formula>
    </cfRule>
  </conditionalFormatting>
  <conditionalFormatting sqref="U1084">
    <cfRule type="cellIs" dxfId="124" priority="167" stopIfTrue="1" operator="lessThan">
      <formula>0</formula>
    </cfRule>
  </conditionalFormatting>
  <conditionalFormatting sqref="M1084">
    <cfRule type="cellIs" dxfId="123" priority="166" stopIfTrue="1" operator="lessThan">
      <formula>0</formula>
    </cfRule>
  </conditionalFormatting>
  <conditionalFormatting sqref="N1084">
    <cfRule type="cellIs" dxfId="122" priority="165" stopIfTrue="1" operator="lessThan">
      <formula>0</formula>
    </cfRule>
  </conditionalFormatting>
  <conditionalFormatting sqref="U1085">
    <cfRule type="cellIs" dxfId="121" priority="163" stopIfTrue="1" operator="lessThan">
      <formula>0</formula>
    </cfRule>
  </conditionalFormatting>
  <conditionalFormatting sqref="M1085">
    <cfRule type="cellIs" dxfId="120" priority="162" stopIfTrue="1" operator="lessThan">
      <formula>0</formula>
    </cfRule>
  </conditionalFormatting>
  <conditionalFormatting sqref="N1085">
    <cfRule type="cellIs" dxfId="119" priority="161" stopIfTrue="1" operator="lessThan">
      <formula>0</formula>
    </cfRule>
  </conditionalFormatting>
  <conditionalFormatting sqref="U1086">
    <cfRule type="cellIs" dxfId="118" priority="159" stopIfTrue="1" operator="lessThan">
      <formula>0</formula>
    </cfRule>
  </conditionalFormatting>
  <conditionalFormatting sqref="M1086">
    <cfRule type="cellIs" dxfId="117" priority="158" stopIfTrue="1" operator="lessThan">
      <formula>0</formula>
    </cfRule>
  </conditionalFormatting>
  <conditionalFormatting sqref="N1086">
    <cfRule type="cellIs" dxfId="116" priority="157" stopIfTrue="1" operator="lessThan">
      <formula>0</formula>
    </cfRule>
  </conditionalFormatting>
  <conditionalFormatting sqref="U1087">
    <cfRule type="cellIs" dxfId="115" priority="155" stopIfTrue="1" operator="lessThan">
      <formula>0</formula>
    </cfRule>
  </conditionalFormatting>
  <conditionalFormatting sqref="M1087">
    <cfRule type="cellIs" dxfId="114" priority="154" stopIfTrue="1" operator="lessThan">
      <formula>0</formula>
    </cfRule>
  </conditionalFormatting>
  <conditionalFormatting sqref="N1087">
    <cfRule type="cellIs" dxfId="113" priority="153" stopIfTrue="1" operator="lessThan">
      <formula>0</formula>
    </cfRule>
  </conditionalFormatting>
  <conditionalFormatting sqref="U1088">
    <cfRule type="cellIs" dxfId="112" priority="151" stopIfTrue="1" operator="lessThan">
      <formula>0</formula>
    </cfRule>
  </conditionalFormatting>
  <conditionalFormatting sqref="M1088">
    <cfRule type="cellIs" dxfId="111" priority="150" stopIfTrue="1" operator="lessThan">
      <formula>0</formula>
    </cfRule>
  </conditionalFormatting>
  <conditionalFormatting sqref="N1088">
    <cfRule type="cellIs" dxfId="110" priority="149" stopIfTrue="1" operator="lessThan">
      <formula>0</formula>
    </cfRule>
  </conditionalFormatting>
  <conditionalFormatting sqref="U1089">
    <cfRule type="cellIs" dxfId="109" priority="147" stopIfTrue="1" operator="lessThan">
      <formula>0</formula>
    </cfRule>
  </conditionalFormatting>
  <conditionalFormatting sqref="M1089">
    <cfRule type="cellIs" dxfId="108" priority="146" stopIfTrue="1" operator="lessThan">
      <formula>0</formula>
    </cfRule>
  </conditionalFormatting>
  <conditionalFormatting sqref="N1089">
    <cfRule type="cellIs" dxfId="107" priority="145" stopIfTrue="1" operator="lessThan">
      <formula>0</formula>
    </cfRule>
  </conditionalFormatting>
  <conditionalFormatting sqref="U1090">
    <cfRule type="cellIs" dxfId="106" priority="143" stopIfTrue="1" operator="lessThan">
      <formula>0</formula>
    </cfRule>
  </conditionalFormatting>
  <conditionalFormatting sqref="M1090">
    <cfRule type="cellIs" dxfId="105" priority="142" stopIfTrue="1" operator="lessThan">
      <formula>0</formula>
    </cfRule>
  </conditionalFormatting>
  <conditionalFormatting sqref="N1090">
    <cfRule type="cellIs" dxfId="104" priority="141" stopIfTrue="1" operator="lessThan">
      <formula>0</formula>
    </cfRule>
  </conditionalFormatting>
  <conditionalFormatting sqref="U1091">
    <cfRule type="cellIs" dxfId="103" priority="139" stopIfTrue="1" operator="lessThan">
      <formula>0</formula>
    </cfRule>
  </conditionalFormatting>
  <conditionalFormatting sqref="M1091">
    <cfRule type="cellIs" dxfId="102" priority="138" stopIfTrue="1" operator="lessThan">
      <formula>0</formula>
    </cfRule>
  </conditionalFormatting>
  <conditionalFormatting sqref="N1091">
    <cfRule type="cellIs" dxfId="101" priority="137" stopIfTrue="1" operator="lessThan">
      <formula>0</formula>
    </cfRule>
  </conditionalFormatting>
  <conditionalFormatting sqref="U1092">
    <cfRule type="cellIs" dxfId="100" priority="135" stopIfTrue="1" operator="lessThan">
      <formula>0</formula>
    </cfRule>
  </conditionalFormatting>
  <conditionalFormatting sqref="M1092">
    <cfRule type="cellIs" dxfId="99" priority="134" stopIfTrue="1" operator="lessThan">
      <formula>0</formula>
    </cfRule>
  </conditionalFormatting>
  <conditionalFormatting sqref="N1092">
    <cfRule type="cellIs" dxfId="98" priority="133" stopIfTrue="1" operator="lessThan">
      <formula>0</formula>
    </cfRule>
  </conditionalFormatting>
  <conditionalFormatting sqref="U1093">
    <cfRule type="cellIs" dxfId="97" priority="131" stopIfTrue="1" operator="lessThan">
      <formula>0</formula>
    </cfRule>
  </conditionalFormatting>
  <conditionalFormatting sqref="M1093">
    <cfRule type="cellIs" dxfId="96" priority="130" stopIfTrue="1" operator="lessThan">
      <formula>0</formula>
    </cfRule>
  </conditionalFormatting>
  <conditionalFormatting sqref="N1093">
    <cfRule type="cellIs" dxfId="95" priority="129" stopIfTrue="1" operator="lessThan">
      <formula>0</formula>
    </cfRule>
  </conditionalFormatting>
  <conditionalFormatting sqref="U1094">
    <cfRule type="cellIs" dxfId="94" priority="127" stopIfTrue="1" operator="lessThan">
      <formula>0</formula>
    </cfRule>
  </conditionalFormatting>
  <conditionalFormatting sqref="M1094">
    <cfRule type="cellIs" dxfId="93" priority="126" stopIfTrue="1" operator="lessThan">
      <formula>0</formula>
    </cfRule>
  </conditionalFormatting>
  <conditionalFormatting sqref="N1094">
    <cfRule type="cellIs" dxfId="92" priority="125" stopIfTrue="1" operator="lessThan">
      <formula>0</formula>
    </cfRule>
  </conditionalFormatting>
  <conditionalFormatting sqref="U1095">
    <cfRule type="cellIs" dxfId="91" priority="123" stopIfTrue="1" operator="lessThan">
      <formula>0</formula>
    </cfRule>
  </conditionalFormatting>
  <conditionalFormatting sqref="M1095">
    <cfRule type="cellIs" dxfId="90" priority="122" stopIfTrue="1" operator="lessThan">
      <formula>0</formula>
    </cfRule>
  </conditionalFormatting>
  <conditionalFormatting sqref="N1095">
    <cfRule type="cellIs" dxfId="89" priority="121" stopIfTrue="1" operator="lessThan">
      <formula>0</formula>
    </cfRule>
  </conditionalFormatting>
  <conditionalFormatting sqref="U1096">
    <cfRule type="cellIs" dxfId="88" priority="119" stopIfTrue="1" operator="lessThan">
      <formula>0</formula>
    </cfRule>
  </conditionalFormatting>
  <conditionalFormatting sqref="M1096">
    <cfRule type="cellIs" dxfId="87" priority="118" stopIfTrue="1" operator="lessThan">
      <formula>0</formula>
    </cfRule>
  </conditionalFormatting>
  <conditionalFormatting sqref="N1096">
    <cfRule type="cellIs" dxfId="86" priority="117" stopIfTrue="1" operator="lessThan">
      <formula>0</formula>
    </cfRule>
  </conditionalFormatting>
  <conditionalFormatting sqref="U1097">
    <cfRule type="cellIs" dxfId="85" priority="115" stopIfTrue="1" operator="lessThan">
      <formula>0</formula>
    </cfRule>
  </conditionalFormatting>
  <conditionalFormatting sqref="M1097">
    <cfRule type="cellIs" dxfId="84" priority="114" stopIfTrue="1" operator="lessThan">
      <formula>0</formula>
    </cfRule>
  </conditionalFormatting>
  <conditionalFormatting sqref="N1097">
    <cfRule type="cellIs" dxfId="83" priority="113" stopIfTrue="1" operator="lessThan">
      <formula>0</formula>
    </cfRule>
  </conditionalFormatting>
  <conditionalFormatting sqref="U1098">
    <cfRule type="cellIs" dxfId="82" priority="111" stopIfTrue="1" operator="lessThan">
      <formula>0</formula>
    </cfRule>
  </conditionalFormatting>
  <conditionalFormatting sqref="M1098">
    <cfRule type="cellIs" dxfId="81" priority="110" stopIfTrue="1" operator="lessThan">
      <formula>0</formula>
    </cfRule>
  </conditionalFormatting>
  <conditionalFormatting sqref="N1098">
    <cfRule type="cellIs" dxfId="80" priority="109" stopIfTrue="1" operator="lessThan">
      <formula>0</formula>
    </cfRule>
  </conditionalFormatting>
  <conditionalFormatting sqref="U1099">
    <cfRule type="cellIs" dxfId="79" priority="107" stopIfTrue="1" operator="lessThan">
      <formula>0</formula>
    </cfRule>
  </conditionalFormatting>
  <conditionalFormatting sqref="M1099">
    <cfRule type="cellIs" dxfId="78" priority="106" stopIfTrue="1" operator="lessThan">
      <formula>0</formula>
    </cfRule>
  </conditionalFormatting>
  <conditionalFormatting sqref="N1099">
    <cfRule type="cellIs" dxfId="77" priority="105" stopIfTrue="1" operator="lessThan">
      <formula>0</formula>
    </cfRule>
  </conditionalFormatting>
  <conditionalFormatting sqref="U1100">
    <cfRule type="cellIs" dxfId="76" priority="103" stopIfTrue="1" operator="lessThan">
      <formula>0</formula>
    </cfRule>
  </conditionalFormatting>
  <conditionalFormatting sqref="M1100">
    <cfRule type="cellIs" dxfId="75" priority="102" stopIfTrue="1" operator="lessThan">
      <formula>0</formula>
    </cfRule>
  </conditionalFormatting>
  <conditionalFormatting sqref="N1100">
    <cfRule type="cellIs" dxfId="74" priority="101" stopIfTrue="1" operator="lessThan">
      <formula>0</formula>
    </cfRule>
  </conditionalFormatting>
  <conditionalFormatting sqref="U1101">
    <cfRule type="cellIs" dxfId="73" priority="99" stopIfTrue="1" operator="lessThan">
      <formula>0</formula>
    </cfRule>
  </conditionalFormatting>
  <conditionalFormatting sqref="M1101">
    <cfRule type="cellIs" dxfId="72" priority="98" stopIfTrue="1" operator="lessThan">
      <formula>0</formula>
    </cfRule>
  </conditionalFormatting>
  <conditionalFormatting sqref="N1101">
    <cfRule type="cellIs" dxfId="71" priority="97" stopIfTrue="1" operator="lessThan">
      <formula>0</formula>
    </cfRule>
  </conditionalFormatting>
  <conditionalFormatting sqref="U1102">
    <cfRule type="cellIs" dxfId="70" priority="95" stopIfTrue="1" operator="lessThan">
      <formula>0</formula>
    </cfRule>
  </conditionalFormatting>
  <conditionalFormatting sqref="M1102">
    <cfRule type="cellIs" dxfId="69" priority="94" stopIfTrue="1" operator="lessThan">
      <formula>0</formula>
    </cfRule>
  </conditionalFormatting>
  <conditionalFormatting sqref="N1102">
    <cfRule type="cellIs" dxfId="68" priority="93" stopIfTrue="1" operator="lessThan">
      <formula>0</formula>
    </cfRule>
  </conditionalFormatting>
  <conditionalFormatting sqref="U1103">
    <cfRule type="cellIs" dxfId="67" priority="91" stopIfTrue="1" operator="lessThan">
      <formula>0</formula>
    </cfRule>
  </conditionalFormatting>
  <conditionalFormatting sqref="M1103">
    <cfRule type="cellIs" dxfId="66" priority="90" stopIfTrue="1" operator="lessThan">
      <formula>0</formula>
    </cfRule>
  </conditionalFormatting>
  <conditionalFormatting sqref="N1103">
    <cfRule type="cellIs" dxfId="65" priority="89" stopIfTrue="1" operator="lessThan">
      <formula>0</formula>
    </cfRule>
  </conditionalFormatting>
  <conditionalFormatting sqref="U1104">
    <cfRule type="cellIs" dxfId="64" priority="87" stopIfTrue="1" operator="lessThan">
      <formula>0</formula>
    </cfRule>
  </conditionalFormatting>
  <conditionalFormatting sqref="M1104">
    <cfRule type="cellIs" dxfId="63" priority="86" stopIfTrue="1" operator="lessThan">
      <formula>0</formula>
    </cfRule>
  </conditionalFormatting>
  <conditionalFormatting sqref="N1104">
    <cfRule type="cellIs" dxfId="62" priority="85" stopIfTrue="1" operator="lessThan">
      <formula>0</formula>
    </cfRule>
  </conditionalFormatting>
  <conditionalFormatting sqref="U1105">
    <cfRule type="cellIs" dxfId="61" priority="83" stopIfTrue="1" operator="lessThan">
      <formula>0</formula>
    </cfRule>
  </conditionalFormatting>
  <conditionalFormatting sqref="M1105">
    <cfRule type="cellIs" dxfId="60" priority="82" stopIfTrue="1" operator="lessThan">
      <formula>0</formula>
    </cfRule>
  </conditionalFormatting>
  <conditionalFormatting sqref="N1105">
    <cfRule type="cellIs" dxfId="59" priority="81" stopIfTrue="1" operator="lessThan">
      <formula>0</formula>
    </cfRule>
  </conditionalFormatting>
  <conditionalFormatting sqref="U1106">
    <cfRule type="cellIs" dxfId="58" priority="79" stopIfTrue="1" operator="lessThan">
      <formula>0</formula>
    </cfRule>
  </conditionalFormatting>
  <conditionalFormatting sqref="M1106">
    <cfRule type="cellIs" dxfId="57" priority="78" stopIfTrue="1" operator="lessThan">
      <formula>0</formula>
    </cfRule>
  </conditionalFormatting>
  <conditionalFormatting sqref="N1106">
    <cfRule type="cellIs" dxfId="56" priority="77" stopIfTrue="1" operator="lessThan">
      <formula>0</formula>
    </cfRule>
  </conditionalFormatting>
  <conditionalFormatting sqref="U1107">
    <cfRule type="cellIs" dxfId="55" priority="75" stopIfTrue="1" operator="lessThan">
      <formula>0</formula>
    </cfRule>
  </conditionalFormatting>
  <conditionalFormatting sqref="M1107">
    <cfRule type="cellIs" dxfId="54" priority="74" stopIfTrue="1" operator="lessThan">
      <formula>0</formula>
    </cfRule>
  </conditionalFormatting>
  <conditionalFormatting sqref="N1107">
    <cfRule type="cellIs" dxfId="53" priority="73" stopIfTrue="1" operator="lessThan">
      <formula>0</formula>
    </cfRule>
  </conditionalFormatting>
  <conditionalFormatting sqref="U1108">
    <cfRule type="cellIs" dxfId="52" priority="71" stopIfTrue="1" operator="lessThan">
      <formula>0</formula>
    </cfRule>
  </conditionalFormatting>
  <conditionalFormatting sqref="M1108">
    <cfRule type="cellIs" dxfId="51" priority="70" stopIfTrue="1" operator="lessThan">
      <formula>0</formula>
    </cfRule>
  </conditionalFormatting>
  <conditionalFormatting sqref="N1108">
    <cfRule type="cellIs" dxfId="50" priority="69" stopIfTrue="1" operator="lessThan">
      <formula>0</formula>
    </cfRule>
  </conditionalFormatting>
  <conditionalFormatting sqref="U1109">
    <cfRule type="cellIs" dxfId="49" priority="67" stopIfTrue="1" operator="lessThan">
      <formula>0</formula>
    </cfRule>
  </conditionalFormatting>
  <conditionalFormatting sqref="M1109">
    <cfRule type="cellIs" dxfId="48" priority="66" stopIfTrue="1" operator="lessThan">
      <formula>0</formula>
    </cfRule>
  </conditionalFormatting>
  <conditionalFormatting sqref="N1109">
    <cfRule type="cellIs" dxfId="47" priority="65" stopIfTrue="1" operator="lessThan">
      <formula>0</formula>
    </cfRule>
  </conditionalFormatting>
  <conditionalFormatting sqref="U1110">
    <cfRule type="cellIs" dxfId="46" priority="63" stopIfTrue="1" operator="lessThan">
      <formula>0</formula>
    </cfRule>
  </conditionalFormatting>
  <conditionalFormatting sqref="M1110">
    <cfRule type="cellIs" dxfId="45" priority="62" stopIfTrue="1" operator="lessThan">
      <formula>0</formula>
    </cfRule>
  </conditionalFormatting>
  <conditionalFormatting sqref="N1110">
    <cfRule type="cellIs" dxfId="44" priority="61" stopIfTrue="1" operator="lessThan">
      <formula>0</formula>
    </cfRule>
  </conditionalFormatting>
  <conditionalFormatting sqref="U1111">
    <cfRule type="cellIs" dxfId="43" priority="59" stopIfTrue="1" operator="lessThan">
      <formula>0</formula>
    </cfRule>
  </conditionalFormatting>
  <conditionalFormatting sqref="M1111">
    <cfRule type="cellIs" dxfId="42" priority="58" stopIfTrue="1" operator="lessThan">
      <formula>0</formula>
    </cfRule>
  </conditionalFormatting>
  <conditionalFormatting sqref="N1111">
    <cfRule type="cellIs" dxfId="41" priority="57" stopIfTrue="1" operator="lessThan">
      <formula>0</formula>
    </cfRule>
  </conditionalFormatting>
  <conditionalFormatting sqref="U1112">
    <cfRule type="cellIs" dxfId="40" priority="55" stopIfTrue="1" operator="lessThan">
      <formula>0</formula>
    </cfRule>
  </conditionalFormatting>
  <conditionalFormatting sqref="M1112">
    <cfRule type="cellIs" dxfId="39" priority="54" stopIfTrue="1" operator="lessThan">
      <formula>0</formula>
    </cfRule>
  </conditionalFormatting>
  <conditionalFormatting sqref="N1112">
    <cfRule type="cellIs" dxfId="38" priority="53" stopIfTrue="1" operator="lessThan">
      <formula>0</formula>
    </cfRule>
  </conditionalFormatting>
  <conditionalFormatting sqref="U1113">
    <cfRule type="cellIs" dxfId="37" priority="51" stopIfTrue="1" operator="lessThan">
      <formula>0</formula>
    </cfRule>
  </conditionalFormatting>
  <conditionalFormatting sqref="M1113">
    <cfRule type="cellIs" dxfId="36" priority="50" stopIfTrue="1" operator="lessThan">
      <formula>0</formula>
    </cfRule>
  </conditionalFormatting>
  <conditionalFormatting sqref="N1113">
    <cfRule type="cellIs" dxfId="35" priority="49" stopIfTrue="1" operator="lessThan">
      <formula>0</formula>
    </cfRule>
  </conditionalFormatting>
  <conditionalFormatting sqref="U1114">
    <cfRule type="cellIs" dxfId="34" priority="47" stopIfTrue="1" operator="lessThan">
      <formula>0</formula>
    </cfRule>
  </conditionalFormatting>
  <conditionalFormatting sqref="M1114">
    <cfRule type="cellIs" dxfId="33" priority="46" stopIfTrue="1" operator="lessThan">
      <formula>0</formula>
    </cfRule>
  </conditionalFormatting>
  <conditionalFormatting sqref="N1114">
    <cfRule type="cellIs" dxfId="32" priority="45" stopIfTrue="1" operator="lessThan">
      <formula>0</formula>
    </cfRule>
  </conditionalFormatting>
  <conditionalFormatting sqref="U1115">
    <cfRule type="cellIs" dxfId="31" priority="43" stopIfTrue="1" operator="lessThan">
      <formula>0</formula>
    </cfRule>
  </conditionalFormatting>
  <conditionalFormatting sqref="M1115">
    <cfRule type="cellIs" dxfId="30" priority="42" stopIfTrue="1" operator="lessThan">
      <formula>0</formula>
    </cfRule>
  </conditionalFormatting>
  <conditionalFormatting sqref="N1115">
    <cfRule type="cellIs" dxfId="29" priority="41" stopIfTrue="1" operator="lessThan">
      <formula>0</formula>
    </cfRule>
  </conditionalFormatting>
  <conditionalFormatting sqref="U1116">
    <cfRule type="cellIs" dxfId="28" priority="39" stopIfTrue="1" operator="lessThan">
      <formula>0</formula>
    </cfRule>
  </conditionalFormatting>
  <conditionalFormatting sqref="M1116">
    <cfRule type="cellIs" dxfId="27" priority="38" stopIfTrue="1" operator="lessThan">
      <formula>0</formula>
    </cfRule>
  </conditionalFormatting>
  <conditionalFormatting sqref="N1116">
    <cfRule type="cellIs" dxfId="26" priority="37" stopIfTrue="1" operator="lessThan">
      <formula>0</formula>
    </cfRule>
  </conditionalFormatting>
  <conditionalFormatting sqref="U1117">
    <cfRule type="cellIs" dxfId="25" priority="35" stopIfTrue="1" operator="lessThan">
      <formula>0</formula>
    </cfRule>
  </conditionalFormatting>
  <conditionalFormatting sqref="M1117">
    <cfRule type="cellIs" dxfId="24" priority="34" stopIfTrue="1" operator="lessThan">
      <formula>0</formula>
    </cfRule>
  </conditionalFormatting>
  <conditionalFormatting sqref="N1117">
    <cfRule type="cellIs" dxfId="23" priority="33" stopIfTrue="1" operator="lessThan">
      <formula>0</formula>
    </cfRule>
  </conditionalFormatting>
  <conditionalFormatting sqref="U1118">
    <cfRule type="cellIs" dxfId="22" priority="31" stopIfTrue="1" operator="lessThan">
      <formula>0</formula>
    </cfRule>
  </conditionalFormatting>
  <conditionalFormatting sqref="M1118">
    <cfRule type="cellIs" dxfId="21" priority="30" stopIfTrue="1" operator="lessThan">
      <formula>0</formula>
    </cfRule>
  </conditionalFormatting>
  <conditionalFormatting sqref="N1118">
    <cfRule type="cellIs" dxfId="20" priority="29" stopIfTrue="1" operator="lessThan">
      <formula>0</formula>
    </cfRule>
  </conditionalFormatting>
  <conditionalFormatting sqref="U1119">
    <cfRule type="cellIs" dxfId="19" priority="27" stopIfTrue="1" operator="lessThan">
      <formula>0</formula>
    </cfRule>
  </conditionalFormatting>
  <conditionalFormatting sqref="M1119">
    <cfRule type="cellIs" dxfId="18" priority="26" stopIfTrue="1" operator="lessThan">
      <formula>0</formula>
    </cfRule>
  </conditionalFormatting>
  <conditionalFormatting sqref="N1119">
    <cfRule type="cellIs" dxfId="17" priority="25" stopIfTrue="1" operator="lessThan">
      <formula>0</formula>
    </cfRule>
  </conditionalFormatting>
  <conditionalFormatting sqref="U1120">
    <cfRule type="cellIs" dxfId="16" priority="23" stopIfTrue="1" operator="lessThan">
      <formula>0</formula>
    </cfRule>
  </conditionalFormatting>
  <conditionalFormatting sqref="M1120">
    <cfRule type="cellIs" dxfId="15" priority="22" stopIfTrue="1" operator="lessThan">
      <formula>0</formula>
    </cfRule>
  </conditionalFormatting>
  <conditionalFormatting sqref="N1120">
    <cfRule type="cellIs" dxfId="14" priority="21" stopIfTrue="1" operator="lessThan">
      <formula>0</formula>
    </cfRule>
  </conditionalFormatting>
  <conditionalFormatting sqref="U1121">
    <cfRule type="cellIs" dxfId="13" priority="19" stopIfTrue="1" operator="lessThan">
      <formula>0</formula>
    </cfRule>
  </conditionalFormatting>
  <conditionalFormatting sqref="M1121">
    <cfRule type="cellIs" dxfId="12" priority="18" stopIfTrue="1" operator="lessThan">
      <formula>0</formula>
    </cfRule>
  </conditionalFormatting>
  <conditionalFormatting sqref="N1121">
    <cfRule type="cellIs" dxfId="11" priority="17" stopIfTrue="1" operator="lessThan">
      <formula>0</formula>
    </cfRule>
  </conditionalFormatting>
  <conditionalFormatting sqref="U1122">
    <cfRule type="cellIs" dxfId="10" priority="15" stopIfTrue="1" operator="lessThan">
      <formula>0</formula>
    </cfRule>
  </conditionalFormatting>
  <conditionalFormatting sqref="M1122">
    <cfRule type="cellIs" dxfId="9" priority="14" stopIfTrue="1" operator="lessThan">
      <formula>0</formula>
    </cfRule>
  </conditionalFormatting>
  <conditionalFormatting sqref="N1122">
    <cfRule type="cellIs" dxfId="8" priority="13" stopIfTrue="1" operator="lessThan">
      <formula>0</formula>
    </cfRule>
  </conditionalFormatting>
  <conditionalFormatting sqref="U1123">
    <cfRule type="cellIs" dxfId="7" priority="11" stopIfTrue="1" operator="lessThan">
      <formula>0</formula>
    </cfRule>
  </conditionalFormatting>
  <conditionalFormatting sqref="M1123">
    <cfRule type="cellIs" dxfId="6" priority="10" stopIfTrue="1" operator="lessThan">
      <formula>0</formula>
    </cfRule>
  </conditionalFormatting>
  <conditionalFormatting sqref="N1123">
    <cfRule type="cellIs" dxfId="5" priority="9" stopIfTrue="1" operator="lessThan">
      <formula>0</formula>
    </cfRule>
  </conditionalFormatting>
  <conditionalFormatting sqref="U1124">
    <cfRule type="cellIs" dxfId="4" priority="7" stopIfTrue="1" operator="lessThan">
      <formula>0</formula>
    </cfRule>
  </conditionalFormatting>
  <conditionalFormatting sqref="M1124">
    <cfRule type="cellIs" dxfId="3" priority="6" stopIfTrue="1" operator="lessThan">
      <formula>0</formula>
    </cfRule>
  </conditionalFormatting>
  <conditionalFormatting sqref="N1124">
    <cfRule type="cellIs" dxfId="2" priority="5" stopIfTrue="1" operator="lessThan">
      <formula>0</formula>
    </cfRule>
  </conditionalFormatting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5" sqref="B5"/>
    </sheetView>
  </sheetViews>
  <sheetFormatPr baseColWidth="10" defaultRowHeight="14.4"/>
  <cols>
    <col min="1" max="1" width="33.88671875" customWidth="1"/>
    <col min="2" max="2" width="18.5546875" customWidth="1"/>
    <col min="3" max="3" width="25.33203125" customWidth="1"/>
    <col min="4" max="4" width="22" customWidth="1"/>
    <col min="5" max="5" width="15.88671875" customWidth="1"/>
    <col min="6" max="6" width="10.44140625" customWidth="1"/>
    <col min="7" max="7" width="18" customWidth="1"/>
    <col min="8" max="8" width="57.44140625" customWidth="1"/>
    <col min="9" max="10" width="11.44140625" hidden="1" customWidth="1"/>
  </cols>
  <sheetData>
    <row r="1" spans="1:10" ht="17.399999999999999">
      <c r="B1" s="58"/>
      <c r="C1" s="59"/>
      <c r="D1" s="60"/>
      <c r="E1" s="60"/>
      <c r="F1" s="60"/>
      <c r="G1" s="58"/>
      <c r="H1" s="58"/>
    </row>
    <row r="2" spans="1:10">
      <c r="A2" s="58"/>
      <c r="B2" s="58"/>
      <c r="C2" s="58"/>
      <c r="D2" s="58"/>
      <c r="E2" s="58"/>
      <c r="F2" s="58"/>
      <c r="G2" s="58"/>
      <c r="H2" s="58"/>
    </row>
    <row r="3" spans="1:10" ht="17.399999999999999">
      <c r="A3" s="58"/>
      <c r="B3" s="58"/>
      <c r="C3" s="61" t="s">
        <v>2648</v>
      </c>
      <c r="D3" s="61"/>
      <c r="E3" s="62"/>
      <c r="F3" s="62"/>
      <c r="G3" s="62"/>
      <c r="H3" s="62"/>
    </row>
    <row r="4" spans="1:10" ht="17.399999999999999">
      <c r="A4" s="58"/>
      <c r="B4" s="58"/>
      <c r="C4" s="58"/>
      <c r="D4" s="58"/>
      <c r="E4" s="61"/>
      <c r="F4" s="61"/>
      <c r="G4" s="62"/>
      <c r="H4" s="62"/>
      <c r="I4" s="62"/>
      <c r="J4" s="62"/>
    </row>
    <row r="5" spans="1:10" ht="45.6" customHeight="1">
      <c r="A5" s="58"/>
      <c r="B5" s="58"/>
      <c r="C5" s="58"/>
      <c r="D5" s="58"/>
      <c r="E5" s="58"/>
      <c r="F5" s="58"/>
      <c r="G5" s="58"/>
      <c r="H5" s="58"/>
    </row>
    <row r="6" spans="1:10" ht="42.6" customHeight="1">
      <c r="A6" s="57" t="s">
        <v>2649</v>
      </c>
      <c r="B6" s="57" t="s">
        <v>2650</v>
      </c>
      <c r="C6" s="57" t="s">
        <v>2651</v>
      </c>
      <c r="D6" s="57" t="s">
        <v>2652</v>
      </c>
      <c r="E6" s="57" t="s">
        <v>2653</v>
      </c>
      <c r="F6" s="57" t="s">
        <v>2654</v>
      </c>
      <c r="G6" s="57" t="s">
        <v>2655</v>
      </c>
      <c r="H6" s="57" t="s">
        <v>2656</v>
      </c>
    </row>
    <row r="7" spans="1:10" ht="27" customHeight="1">
      <c r="A7" s="63" t="s">
        <v>2657</v>
      </c>
      <c r="B7" s="64" t="s">
        <v>1323</v>
      </c>
      <c r="C7" s="65" t="s">
        <v>2658</v>
      </c>
      <c r="D7" s="65">
        <v>44006</v>
      </c>
      <c r="E7" s="66" t="s">
        <v>2659</v>
      </c>
      <c r="F7" s="67">
        <v>0.03</v>
      </c>
      <c r="G7" s="64" t="s">
        <v>2660</v>
      </c>
      <c r="H7" s="68" t="s">
        <v>2661</v>
      </c>
    </row>
    <row r="8" spans="1:10" ht="19.2" customHeight="1">
      <c r="A8" s="63" t="s">
        <v>2662</v>
      </c>
      <c r="B8" s="64" t="s">
        <v>1325</v>
      </c>
      <c r="C8" s="65" t="s">
        <v>2663</v>
      </c>
      <c r="D8" s="65" t="s">
        <v>2664</v>
      </c>
      <c r="E8" s="66" t="s">
        <v>2659</v>
      </c>
      <c r="F8" s="67">
        <v>0.01</v>
      </c>
      <c r="G8" s="64" t="s">
        <v>2660</v>
      </c>
      <c r="H8" s="68" t="s">
        <v>2665</v>
      </c>
    </row>
    <row r="9" spans="1:10" ht="28.2" customHeight="1">
      <c r="A9" s="63" t="s">
        <v>2666</v>
      </c>
      <c r="B9" s="64" t="s">
        <v>1324</v>
      </c>
      <c r="C9" s="65" t="s">
        <v>2667</v>
      </c>
      <c r="D9" s="65">
        <v>44007</v>
      </c>
      <c r="E9" s="66" t="s">
        <v>2659</v>
      </c>
      <c r="F9" s="67">
        <v>3.5000000000000003E-2</v>
      </c>
      <c r="G9" s="64" t="s">
        <v>2660</v>
      </c>
      <c r="H9" s="69" t="s">
        <v>2668</v>
      </c>
    </row>
    <row r="11" spans="1:10">
      <c r="C11" s="70"/>
    </row>
  </sheetData>
  <mergeCells count="3">
    <mergeCell ref="C1:F1"/>
    <mergeCell ref="C3:H3"/>
    <mergeCell ref="E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J3" sqref="J3"/>
    </sheetView>
  </sheetViews>
  <sheetFormatPr baseColWidth="10" defaultColWidth="11.44140625" defaultRowHeight="14.4"/>
  <cols>
    <col min="1" max="1" width="15.88671875" customWidth="1"/>
    <col min="2" max="2" width="31.5546875" style="48" bestFit="1" customWidth="1"/>
    <col min="3" max="3" width="17.5546875" hidden="1" customWidth="1"/>
    <col min="4" max="4" width="31.88671875" style="49" bestFit="1" customWidth="1"/>
    <col min="5" max="5" width="0" hidden="1" customWidth="1"/>
    <col min="6" max="7" width="11.44140625" hidden="1" customWidth="1"/>
    <col min="8" max="14" width="11.44140625" customWidth="1"/>
    <col min="15" max="15" width="11.44140625" hidden="1" customWidth="1"/>
    <col min="16" max="16" width="11.44140625" customWidth="1"/>
    <col min="17" max="17" width="11.44140625" hidden="1" customWidth="1"/>
    <col min="18" max="21" width="11.44140625" customWidth="1"/>
    <col min="22" max="22" width="12.109375" customWidth="1"/>
    <col min="23" max="23" width="11.44140625" customWidth="1"/>
    <col min="24" max="24" width="11.44140625" hidden="1" customWidth="1"/>
    <col min="257" max="257" width="15.88671875" customWidth="1"/>
    <col min="258" max="258" width="31.5546875" bestFit="1" customWidth="1"/>
    <col min="259" max="259" width="0" hidden="1" customWidth="1"/>
    <col min="260" max="260" width="31.88671875" bestFit="1" customWidth="1"/>
    <col min="261" max="263" width="0" hidden="1" customWidth="1"/>
    <col min="264" max="270" width="11.44140625" customWidth="1"/>
    <col min="271" max="271" width="0" hidden="1" customWidth="1"/>
    <col min="272" max="272" width="11.44140625" customWidth="1"/>
    <col min="273" max="273" width="0" hidden="1" customWidth="1"/>
    <col min="274" max="277" width="11.44140625" customWidth="1"/>
    <col min="278" max="278" width="12.109375" customWidth="1"/>
    <col min="279" max="279" width="11.44140625" customWidth="1"/>
    <col min="280" max="280" width="0" hidden="1" customWidth="1"/>
    <col min="513" max="513" width="15.88671875" customWidth="1"/>
    <col min="514" max="514" width="31.5546875" bestFit="1" customWidth="1"/>
    <col min="515" max="515" width="0" hidden="1" customWidth="1"/>
    <col min="516" max="516" width="31.88671875" bestFit="1" customWidth="1"/>
    <col min="517" max="519" width="0" hidden="1" customWidth="1"/>
    <col min="520" max="526" width="11.44140625" customWidth="1"/>
    <col min="527" max="527" width="0" hidden="1" customWidth="1"/>
    <col min="528" max="528" width="11.44140625" customWidth="1"/>
    <col min="529" max="529" width="0" hidden="1" customWidth="1"/>
    <col min="530" max="533" width="11.44140625" customWidth="1"/>
    <col min="534" max="534" width="12.109375" customWidth="1"/>
    <col min="535" max="535" width="11.44140625" customWidth="1"/>
    <col min="536" max="536" width="0" hidden="1" customWidth="1"/>
    <col min="769" max="769" width="15.88671875" customWidth="1"/>
    <col min="770" max="770" width="31.5546875" bestFit="1" customWidth="1"/>
    <col min="771" max="771" width="0" hidden="1" customWidth="1"/>
    <col min="772" max="772" width="31.88671875" bestFit="1" customWidth="1"/>
    <col min="773" max="775" width="0" hidden="1" customWidth="1"/>
    <col min="776" max="782" width="11.44140625" customWidth="1"/>
    <col min="783" max="783" width="0" hidden="1" customWidth="1"/>
    <col min="784" max="784" width="11.44140625" customWidth="1"/>
    <col min="785" max="785" width="0" hidden="1" customWidth="1"/>
    <col min="786" max="789" width="11.44140625" customWidth="1"/>
    <col min="790" max="790" width="12.109375" customWidth="1"/>
    <col min="791" max="791" width="11.44140625" customWidth="1"/>
    <col min="792" max="792" width="0" hidden="1" customWidth="1"/>
    <col min="1025" max="1025" width="15.88671875" customWidth="1"/>
    <col min="1026" max="1026" width="31.5546875" bestFit="1" customWidth="1"/>
    <col min="1027" max="1027" width="0" hidden="1" customWidth="1"/>
    <col min="1028" max="1028" width="31.88671875" bestFit="1" customWidth="1"/>
    <col min="1029" max="1031" width="0" hidden="1" customWidth="1"/>
    <col min="1032" max="1038" width="11.44140625" customWidth="1"/>
    <col min="1039" max="1039" width="0" hidden="1" customWidth="1"/>
    <col min="1040" max="1040" width="11.44140625" customWidth="1"/>
    <col min="1041" max="1041" width="0" hidden="1" customWidth="1"/>
    <col min="1042" max="1045" width="11.44140625" customWidth="1"/>
    <col min="1046" max="1046" width="12.109375" customWidth="1"/>
    <col min="1047" max="1047" width="11.44140625" customWidth="1"/>
    <col min="1048" max="1048" width="0" hidden="1" customWidth="1"/>
    <col min="1281" max="1281" width="15.88671875" customWidth="1"/>
    <col min="1282" max="1282" width="31.5546875" bestFit="1" customWidth="1"/>
    <col min="1283" max="1283" width="0" hidden="1" customWidth="1"/>
    <col min="1284" max="1284" width="31.88671875" bestFit="1" customWidth="1"/>
    <col min="1285" max="1287" width="0" hidden="1" customWidth="1"/>
    <col min="1288" max="1294" width="11.44140625" customWidth="1"/>
    <col min="1295" max="1295" width="0" hidden="1" customWidth="1"/>
    <col min="1296" max="1296" width="11.44140625" customWidth="1"/>
    <col min="1297" max="1297" width="0" hidden="1" customWidth="1"/>
    <col min="1298" max="1301" width="11.44140625" customWidth="1"/>
    <col min="1302" max="1302" width="12.109375" customWidth="1"/>
    <col min="1303" max="1303" width="11.44140625" customWidth="1"/>
    <col min="1304" max="1304" width="0" hidden="1" customWidth="1"/>
    <col min="1537" max="1537" width="15.88671875" customWidth="1"/>
    <col min="1538" max="1538" width="31.5546875" bestFit="1" customWidth="1"/>
    <col min="1539" max="1539" width="0" hidden="1" customWidth="1"/>
    <col min="1540" max="1540" width="31.88671875" bestFit="1" customWidth="1"/>
    <col min="1541" max="1543" width="0" hidden="1" customWidth="1"/>
    <col min="1544" max="1550" width="11.44140625" customWidth="1"/>
    <col min="1551" max="1551" width="0" hidden="1" customWidth="1"/>
    <col min="1552" max="1552" width="11.44140625" customWidth="1"/>
    <col min="1553" max="1553" width="0" hidden="1" customWidth="1"/>
    <col min="1554" max="1557" width="11.44140625" customWidth="1"/>
    <col min="1558" max="1558" width="12.109375" customWidth="1"/>
    <col min="1559" max="1559" width="11.44140625" customWidth="1"/>
    <col min="1560" max="1560" width="0" hidden="1" customWidth="1"/>
    <col min="1793" max="1793" width="15.88671875" customWidth="1"/>
    <col min="1794" max="1794" width="31.5546875" bestFit="1" customWidth="1"/>
    <col min="1795" max="1795" width="0" hidden="1" customWidth="1"/>
    <col min="1796" max="1796" width="31.88671875" bestFit="1" customWidth="1"/>
    <col min="1797" max="1799" width="0" hidden="1" customWidth="1"/>
    <col min="1800" max="1806" width="11.44140625" customWidth="1"/>
    <col min="1807" max="1807" width="0" hidden="1" customWidth="1"/>
    <col min="1808" max="1808" width="11.44140625" customWidth="1"/>
    <col min="1809" max="1809" width="0" hidden="1" customWidth="1"/>
    <col min="1810" max="1813" width="11.44140625" customWidth="1"/>
    <col min="1814" max="1814" width="12.109375" customWidth="1"/>
    <col min="1815" max="1815" width="11.44140625" customWidth="1"/>
    <col min="1816" max="1816" width="0" hidden="1" customWidth="1"/>
    <col min="2049" max="2049" width="15.88671875" customWidth="1"/>
    <col min="2050" max="2050" width="31.5546875" bestFit="1" customWidth="1"/>
    <col min="2051" max="2051" width="0" hidden="1" customWidth="1"/>
    <col min="2052" max="2052" width="31.88671875" bestFit="1" customWidth="1"/>
    <col min="2053" max="2055" width="0" hidden="1" customWidth="1"/>
    <col min="2056" max="2062" width="11.44140625" customWidth="1"/>
    <col min="2063" max="2063" width="0" hidden="1" customWidth="1"/>
    <col min="2064" max="2064" width="11.44140625" customWidth="1"/>
    <col min="2065" max="2065" width="0" hidden="1" customWidth="1"/>
    <col min="2066" max="2069" width="11.44140625" customWidth="1"/>
    <col min="2070" max="2070" width="12.109375" customWidth="1"/>
    <col min="2071" max="2071" width="11.44140625" customWidth="1"/>
    <col min="2072" max="2072" width="0" hidden="1" customWidth="1"/>
    <col min="2305" max="2305" width="15.88671875" customWidth="1"/>
    <col min="2306" max="2306" width="31.5546875" bestFit="1" customWidth="1"/>
    <col min="2307" max="2307" width="0" hidden="1" customWidth="1"/>
    <col min="2308" max="2308" width="31.88671875" bestFit="1" customWidth="1"/>
    <col min="2309" max="2311" width="0" hidden="1" customWidth="1"/>
    <col min="2312" max="2318" width="11.44140625" customWidth="1"/>
    <col min="2319" max="2319" width="0" hidden="1" customWidth="1"/>
    <col min="2320" max="2320" width="11.44140625" customWidth="1"/>
    <col min="2321" max="2321" width="0" hidden="1" customWidth="1"/>
    <col min="2322" max="2325" width="11.44140625" customWidth="1"/>
    <col min="2326" max="2326" width="12.109375" customWidth="1"/>
    <col min="2327" max="2327" width="11.44140625" customWidth="1"/>
    <col min="2328" max="2328" width="0" hidden="1" customWidth="1"/>
    <col min="2561" max="2561" width="15.88671875" customWidth="1"/>
    <col min="2562" max="2562" width="31.5546875" bestFit="1" customWidth="1"/>
    <col min="2563" max="2563" width="0" hidden="1" customWidth="1"/>
    <col min="2564" max="2564" width="31.88671875" bestFit="1" customWidth="1"/>
    <col min="2565" max="2567" width="0" hidden="1" customWidth="1"/>
    <col min="2568" max="2574" width="11.44140625" customWidth="1"/>
    <col min="2575" max="2575" width="0" hidden="1" customWidth="1"/>
    <col min="2576" max="2576" width="11.44140625" customWidth="1"/>
    <col min="2577" max="2577" width="0" hidden="1" customWidth="1"/>
    <col min="2578" max="2581" width="11.44140625" customWidth="1"/>
    <col min="2582" max="2582" width="12.109375" customWidth="1"/>
    <col min="2583" max="2583" width="11.44140625" customWidth="1"/>
    <col min="2584" max="2584" width="0" hidden="1" customWidth="1"/>
    <col min="2817" max="2817" width="15.88671875" customWidth="1"/>
    <col min="2818" max="2818" width="31.5546875" bestFit="1" customWidth="1"/>
    <col min="2819" max="2819" width="0" hidden="1" customWidth="1"/>
    <col min="2820" max="2820" width="31.88671875" bestFit="1" customWidth="1"/>
    <col min="2821" max="2823" width="0" hidden="1" customWidth="1"/>
    <col min="2824" max="2830" width="11.44140625" customWidth="1"/>
    <col min="2831" max="2831" width="0" hidden="1" customWidth="1"/>
    <col min="2832" max="2832" width="11.44140625" customWidth="1"/>
    <col min="2833" max="2833" width="0" hidden="1" customWidth="1"/>
    <col min="2834" max="2837" width="11.44140625" customWidth="1"/>
    <col min="2838" max="2838" width="12.109375" customWidth="1"/>
    <col min="2839" max="2839" width="11.44140625" customWidth="1"/>
    <col min="2840" max="2840" width="0" hidden="1" customWidth="1"/>
    <col min="3073" max="3073" width="15.88671875" customWidth="1"/>
    <col min="3074" max="3074" width="31.5546875" bestFit="1" customWidth="1"/>
    <col min="3075" max="3075" width="0" hidden="1" customWidth="1"/>
    <col min="3076" max="3076" width="31.88671875" bestFit="1" customWidth="1"/>
    <col min="3077" max="3079" width="0" hidden="1" customWidth="1"/>
    <col min="3080" max="3086" width="11.44140625" customWidth="1"/>
    <col min="3087" max="3087" width="0" hidden="1" customWidth="1"/>
    <col min="3088" max="3088" width="11.44140625" customWidth="1"/>
    <col min="3089" max="3089" width="0" hidden="1" customWidth="1"/>
    <col min="3090" max="3093" width="11.44140625" customWidth="1"/>
    <col min="3094" max="3094" width="12.109375" customWidth="1"/>
    <col min="3095" max="3095" width="11.44140625" customWidth="1"/>
    <col min="3096" max="3096" width="0" hidden="1" customWidth="1"/>
    <col min="3329" max="3329" width="15.88671875" customWidth="1"/>
    <col min="3330" max="3330" width="31.5546875" bestFit="1" customWidth="1"/>
    <col min="3331" max="3331" width="0" hidden="1" customWidth="1"/>
    <col min="3332" max="3332" width="31.88671875" bestFit="1" customWidth="1"/>
    <col min="3333" max="3335" width="0" hidden="1" customWidth="1"/>
    <col min="3336" max="3342" width="11.44140625" customWidth="1"/>
    <col min="3343" max="3343" width="0" hidden="1" customWidth="1"/>
    <col min="3344" max="3344" width="11.44140625" customWidth="1"/>
    <col min="3345" max="3345" width="0" hidden="1" customWidth="1"/>
    <col min="3346" max="3349" width="11.44140625" customWidth="1"/>
    <col min="3350" max="3350" width="12.109375" customWidth="1"/>
    <col min="3351" max="3351" width="11.44140625" customWidth="1"/>
    <col min="3352" max="3352" width="0" hidden="1" customWidth="1"/>
    <col min="3585" max="3585" width="15.88671875" customWidth="1"/>
    <col min="3586" max="3586" width="31.5546875" bestFit="1" customWidth="1"/>
    <col min="3587" max="3587" width="0" hidden="1" customWidth="1"/>
    <col min="3588" max="3588" width="31.88671875" bestFit="1" customWidth="1"/>
    <col min="3589" max="3591" width="0" hidden="1" customWidth="1"/>
    <col min="3592" max="3598" width="11.44140625" customWidth="1"/>
    <col min="3599" max="3599" width="0" hidden="1" customWidth="1"/>
    <col min="3600" max="3600" width="11.44140625" customWidth="1"/>
    <col min="3601" max="3601" width="0" hidden="1" customWidth="1"/>
    <col min="3602" max="3605" width="11.44140625" customWidth="1"/>
    <col min="3606" max="3606" width="12.109375" customWidth="1"/>
    <col min="3607" max="3607" width="11.44140625" customWidth="1"/>
    <col min="3608" max="3608" width="0" hidden="1" customWidth="1"/>
    <col min="3841" max="3841" width="15.88671875" customWidth="1"/>
    <col min="3842" max="3842" width="31.5546875" bestFit="1" customWidth="1"/>
    <col min="3843" max="3843" width="0" hidden="1" customWidth="1"/>
    <col min="3844" max="3844" width="31.88671875" bestFit="1" customWidth="1"/>
    <col min="3845" max="3847" width="0" hidden="1" customWidth="1"/>
    <col min="3848" max="3854" width="11.44140625" customWidth="1"/>
    <col min="3855" max="3855" width="0" hidden="1" customWidth="1"/>
    <col min="3856" max="3856" width="11.44140625" customWidth="1"/>
    <col min="3857" max="3857" width="0" hidden="1" customWidth="1"/>
    <col min="3858" max="3861" width="11.44140625" customWidth="1"/>
    <col min="3862" max="3862" width="12.109375" customWidth="1"/>
    <col min="3863" max="3863" width="11.44140625" customWidth="1"/>
    <col min="3864" max="3864" width="0" hidden="1" customWidth="1"/>
    <col min="4097" max="4097" width="15.88671875" customWidth="1"/>
    <col min="4098" max="4098" width="31.5546875" bestFit="1" customWidth="1"/>
    <col min="4099" max="4099" width="0" hidden="1" customWidth="1"/>
    <col min="4100" max="4100" width="31.88671875" bestFit="1" customWidth="1"/>
    <col min="4101" max="4103" width="0" hidden="1" customWidth="1"/>
    <col min="4104" max="4110" width="11.44140625" customWidth="1"/>
    <col min="4111" max="4111" width="0" hidden="1" customWidth="1"/>
    <col min="4112" max="4112" width="11.44140625" customWidth="1"/>
    <col min="4113" max="4113" width="0" hidden="1" customWidth="1"/>
    <col min="4114" max="4117" width="11.44140625" customWidth="1"/>
    <col min="4118" max="4118" width="12.109375" customWidth="1"/>
    <col min="4119" max="4119" width="11.44140625" customWidth="1"/>
    <col min="4120" max="4120" width="0" hidden="1" customWidth="1"/>
    <col min="4353" max="4353" width="15.88671875" customWidth="1"/>
    <col min="4354" max="4354" width="31.5546875" bestFit="1" customWidth="1"/>
    <col min="4355" max="4355" width="0" hidden="1" customWidth="1"/>
    <col min="4356" max="4356" width="31.88671875" bestFit="1" customWidth="1"/>
    <col min="4357" max="4359" width="0" hidden="1" customWidth="1"/>
    <col min="4360" max="4366" width="11.44140625" customWidth="1"/>
    <col min="4367" max="4367" width="0" hidden="1" customWidth="1"/>
    <col min="4368" max="4368" width="11.44140625" customWidth="1"/>
    <col min="4369" max="4369" width="0" hidden="1" customWidth="1"/>
    <col min="4370" max="4373" width="11.44140625" customWidth="1"/>
    <col min="4374" max="4374" width="12.109375" customWidth="1"/>
    <col min="4375" max="4375" width="11.44140625" customWidth="1"/>
    <col min="4376" max="4376" width="0" hidden="1" customWidth="1"/>
    <col min="4609" max="4609" width="15.88671875" customWidth="1"/>
    <col min="4610" max="4610" width="31.5546875" bestFit="1" customWidth="1"/>
    <col min="4611" max="4611" width="0" hidden="1" customWidth="1"/>
    <col min="4612" max="4612" width="31.88671875" bestFit="1" customWidth="1"/>
    <col min="4613" max="4615" width="0" hidden="1" customWidth="1"/>
    <col min="4616" max="4622" width="11.44140625" customWidth="1"/>
    <col min="4623" max="4623" width="0" hidden="1" customWidth="1"/>
    <col min="4624" max="4624" width="11.44140625" customWidth="1"/>
    <col min="4625" max="4625" width="0" hidden="1" customWidth="1"/>
    <col min="4626" max="4629" width="11.44140625" customWidth="1"/>
    <col min="4630" max="4630" width="12.109375" customWidth="1"/>
    <col min="4631" max="4631" width="11.44140625" customWidth="1"/>
    <col min="4632" max="4632" width="0" hidden="1" customWidth="1"/>
    <col min="4865" max="4865" width="15.88671875" customWidth="1"/>
    <col min="4866" max="4866" width="31.5546875" bestFit="1" customWidth="1"/>
    <col min="4867" max="4867" width="0" hidden="1" customWidth="1"/>
    <col min="4868" max="4868" width="31.88671875" bestFit="1" customWidth="1"/>
    <col min="4869" max="4871" width="0" hidden="1" customWidth="1"/>
    <col min="4872" max="4878" width="11.44140625" customWidth="1"/>
    <col min="4879" max="4879" width="0" hidden="1" customWidth="1"/>
    <col min="4880" max="4880" width="11.44140625" customWidth="1"/>
    <col min="4881" max="4881" width="0" hidden="1" customWidth="1"/>
    <col min="4882" max="4885" width="11.44140625" customWidth="1"/>
    <col min="4886" max="4886" width="12.109375" customWidth="1"/>
    <col min="4887" max="4887" width="11.44140625" customWidth="1"/>
    <col min="4888" max="4888" width="0" hidden="1" customWidth="1"/>
    <col min="5121" max="5121" width="15.88671875" customWidth="1"/>
    <col min="5122" max="5122" width="31.5546875" bestFit="1" customWidth="1"/>
    <col min="5123" max="5123" width="0" hidden="1" customWidth="1"/>
    <col min="5124" max="5124" width="31.88671875" bestFit="1" customWidth="1"/>
    <col min="5125" max="5127" width="0" hidden="1" customWidth="1"/>
    <col min="5128" max="5134" width="11.44140625" customWidth="1"/>
    <col min="5135" max="5135" width="0" hidden="1" customWidth="1"/>
    <col min="5136" max="5136" width="11.44140625" customWidth="1"/>
    <col min="5137" max="5137" width="0" hidden="1" customWidth="1"/>
    <col min="5138" max="5141" width="11.44140625" customWidth="1"/>
    <col min="5142" max="5142" width="12.109375" customWidth="1"/>
    <col min="5143" max="5143" width="11.44140625" customWidth="1"/>
    <col min="5144" max="5144" width="0" hidden="1" customWidth="1"/>
    <col min="5377" max="5377" width="15.88671875" customWidth="1"/>
    <col min="5378" max="5378" width="31.5546875" bestFit="1" customWidth="1"/>
    <col min="5379" max="5379" width="0" hidden="1" customWidth="1"/>
    <col min="5380" max="5380" width="31.88671875" bestFit="1" customWidth="1"/>
    <col min="5381" max="5383" width="0" hidden="1" customWidth="1"/>
    <col min="5384" max="5390" width="11.44140625" customWidth="1"/>
    <col min="5391" max="5391" width="0" hidden="1" customWidth="1"/>
    <col min="5392" max="5392" width="11.44140625" customWidth="1"/>
    <col min="5393" max="5393" width="0" hidden="1" customWidth="1"/>
    <col min="5394" max="5397" width="11.44140625" customWidth="1"/>
    <col min="5398" max="5398" width="12.109375" customWidth="1"/>
    <col min="5399" max="5399" width="11.44140625" customWidth="1"/>
    <col min="5400" max="5400" width="0" hidden="1" customWidth="1"/>
    <col min="5633" max="5633" width="15.88671875" customWidth="1"/>
    <col min="5634" max="5634" width="31.5546875" bestFit="1" customWidth="1"/>
    <col min="5635" max="5635" width="0" hidden="1" customWidth="1"/>
    <col min="5636" max="5636" width="31.88671875" bestFit="1" customWidth="1"/>
    <col min="5637" max="5639" width="0" hidden="1" customWidth="1"/>
    <col min="5640" max="5646" width="11.44140625" customWidth="1"/>
    <col min="5647" max="5647" width="0" hidden="1" customWidth="1"/>
    <col min="5648" max="5648" width="11.44140625" customWidth="1"/>
    <col min="5649" max="5649" width="0" hidden="1" customWidth="1"/>
    <col min="5650" max="5653" width="11.44140625" customWidth="1"/>
    <col min="5654" max="5654" width="12.109375" customWidth="1"/>
    <col min="5655" max="5655" width="11.44140625" customWidth="1"/>
    <col min="5656" max="5656" width="0" hidden="1" customWidth="1"/>
    <col min="5889" max="5889" width="15.88671875" customWidth="1"/>
    <col min="5890" max="5890" width="31.5546875" bestFit="1" customWidth="1"/>
    <col min="5891" max="5891" width="0" hidden="1" customWidth="1"/>
    <col min="5892" max="5892" width="31.88671875" bestFit="1" customWidth="1"/>
    <col min="5893" max="5895" width="0" hidden="1" customWidth="1"/>
    <col min="5896" max="5902" width="11.44140625" customWidth="1"/>
    <col min="5903" max="5903" width="0" hidden="1" customWidth="1"/>
    <col min="5904" max="5904" width="11.44140625" customWidth="1"/>
    <col min="5905" max="5905" width="0" hidden="1" customWidth="1"/>
    <col min="5906" max="5909" width="11.44140625" customWidth="1"/>
    <col min="5910" max="5910" width="12.109375" customWidth="1"/>
    <col min="5911" max="5911" width="11.44140625" customWidth="1"/>
    <col min="5912" max="5912" width="0" hidden="1" customWidth="1"/>
    <col min="6145" max="6145" width="15.88671875" customWidth="1"/>
    <col min="6146" max="6146" width="31.5546875" bestFit="1" customWidth="1"/>
    <col min="6147" max="6147" width="0" hidden="1" customWidth="1"/>
    <col min="6148" max="6148" width="31.88671875" bestFit="1" customWidth="1"/>
    <col min="6149" max="6151" width="0" hidden="1" customWidth="1"/>
    <col min="6152" max="6158" width="11.44140625" customWidth="1"/>
    <col min="6159" max="6159" width="0" hidden="1" customWidth="1"/>
    <col min="6160" max="6160" width="11.44140625" customWidth="1"/>
    <col min="6161" max="6161" width="0" hidden="1" customWidth="1"/>
    <col min="6162" max="6165" width="11.44140625" customWidth="1"/>
    <col min="6166" max="6166" width="12.109375" customWidth="1"/>
    <col min="6167" max="6167" width="11.44140625" customWidth="1"/>
    <col min="6168" max="6168" width="0" hidden="1" customWidth="1"/>
    <col min="6401" max="6401" width="15.88671875" customWidth="1"/>
    <col min="6402" max="6402" width="31.5546875" bestFit="1" customWidth="1"/>
    <col min="6403" max="6403" width="0" hidden="1" customWidth="1"/>
    <col min="6404" max="6404" width="31.88671875" bestFit="1" customWidth="1"/>
    <col min="6405" max="6407" width="0" hidden="1" customWidth="1"/>
    <col min="6408" max="6414" width="11.44140625" customWidth="1"/>
    <col min="6415" max="6415" width="0" hidden="1" customWidth="1"/>
    <col min="6416" max="6416" width="11.44140625" customWidth="1"/>
    <col min="6417" max="6417" width="0" hidden="1" customWidth="1"/>
    <col min="6418" max="6421" width="11.44140625" customWidth="1"/>
    <col min="6422" max="6422" width="12.109375" customWidth="1"/>
    <col min="6423" max="6423" width="11.44140625" customWidth="1"/>
    <col min="6424" max="6424" width="0" hidden="1" customWidth="1"/>
    <col min="6657" max="6657" width="15.88671875" customWidth="1"/>
    <col min="6658" max="6658" width="31.5546875" bestFit="1" customWidth="1"/>
    <col min="6659" max="6659" width="0" hidden="1" customWidth="1"/>
    <col min="6660" max="6660" width="31.88671875" bestFit="1" customWidth="1"/>
    <col min="6661" max="6663" width="0" hidden="1" customWidth="1"/>
    <col min="6664" max="6670" width="11.44140625" customWidth="1"/>
    <col min="6671" max="6671" width="0" hidden="1" customWidth="1"/>
    <col min="6672" max="6672" width="11.44140625" customWidth="1"/>
    <col min="6673" max="6673" width="0" hidden="1" customWidth="1"/>
    <col min="6674" max="6677" width="11.44140625" customWidth="1"/>
    <col min="6678" max="6678" width="12.109375" customWidth="1"/>
    <col min="6679" max="6679" width="11.44140625" customWidth="1"/>
    <col min="6680" max="6680" width="0" hidden="1" customWidth="1"/>
    <col min="6913" max="6913" width="15.88671875" customWidth="1"/>
    <col min="6914" max="6914" width="31.5546875" bestFit="1" customWidth="1"/>
    <col min="6915" max="6915" width="0" hidden="1" customWidth="1"/>
    <col min="6916" max="6916" width="31.88671875" bestFit="1" customWidth="1"/>
    <col min="6917" max="6919" width="0" hidden="1" customWidth="1"/>
    <col min="6920" max="6926" width="11.44140625" customWidth="1"/>
    <col min="6927" max="6927" width="0" hidden="1" customWidth="1"/>
    <col min="6928" max="6928" width="11.44140625" customWidth="1"/>
    <col min="6929" max="6929" width="0" hidden="1" customWidth="1"/>
    <col min="6930" max="6933" width="11.44140625" customWidth="1"/>
    <col min="6934" max="6934" width="12.109375" customWidth="1"/>
    <col min="6935" max="6935" width="11.44140625" customWidth="1"/>
    <col min="6936" max="6936" width="0" hidden="1" customWidth="1"/>
    <col min="7169" max="7169" width="15.88671875" customWidth="1"/>
    <col min="7170" max="7170" width="31.5546875" bestFit="1" customWidth="1"/>
    <col min="7171" max="7171" width="0" hidden="1" customWidth="1"/>
    <col min="7172" max="7172" width="31.88671875" bestFit="1" customWidth="1"/>
    <col min="7173" max="7175" width="0" hidden="1" customWidth="1"/>
    <col min="7176" max="7182" width="11.44140625" customWidth="1"/>
    <col min="7183" max="7183" width="0" hidden="1" customWidth="1"/>
    <col min="7184" max="7184" width="11.44140625" customWidth="1"/>
    <col min="7185" max="7185" width="0" hidden="1" customWidth="1"/>
    <col min="7186" max="7189" width="11.44140625" customWidth="1"/>
    <col min="7190" max="7190" width="12.109375" customWidth="1"/>
    <col min="7191" max="7191" width="11.44140625" customWidth="1"/>
    <col min="7192" max="7192" width="0" hidden="1" customWidth="1"/>
    <col min="7425" max="7425" width="15.88671875" customWidth="1"/>
    <col min="7426" max="7426" width="31.5546875" bestFit="1" customWidth="1"/>
    <col min="7427" max="7427" width="0" hidden="1" customWidth="1"/>
    <col min="7428" max="7428" width="31.88671875" bestFit="1" customWidth="1"/>
    <col min="7429" max="7431" width="0" hidden="1" customWidth="1"/>
    <col min="7432" max="7438" width="11.44140625" customWidth="1"/>
    <col min="7439" max="7439" width="0" hidden="1" customWidth="1"/>
    <col min="7440" max="7440" width="11.44140625" customWidth="1"/>
    <col min="7441" max="7441" width="0" hidden="1" customWidth="1"/>
    <col min="7442" max="7445" width="11.44140625" customWidth="1"/>
    <col min="7446" max="7446" width="12.109375" customWidth="1"/>
    <col min="7447" max="7447" width="11.44140625" customWidth="1"/>
    <col min="7448" max="7448" width="0" hidden="1" customWidth="1"/>
    <col min="7681" max="7681" width="15.88671875" customWidth="1"/>
    <col min="7682" max="7682" width="31.5546875" bestFit="1" customWidth="1"/>
    <col min="7683" max="7683" width="0" hidden="1" customWidth="1"/>
    <col min="7684" max="7684" width="31.88671875" bestFit="1" customWidth="1"/>
    <col min="7685" max="7687" width="0" hidden="1" customWidth="1"/>
    <col min="7688" max="7694" width="11.44140625" customWidth="1"/>
    <col min="7695" max="7695" width="0" hidden="1" customWidth="1"/>
    <col min="7696" max="7696" width="11.44140625" customWidth="1"/>
    <col min="7697" max="7697" width="0" hidden="1" customWidth="1"/>
    <col min="7698" max="7701" width="11.44140625" customWidth="1"/>
    <col min="7702" max="7702" width="12.109375" customWidth="1"/>
    <col min="7703" max="7703" width="11.44140625" customWidth="1"/>
    <col min="7704" max="7704" width="0" hidden="1" customWidth="1"/>
    <col min="7937" max="7937" width="15.88671875" customWidth="1"/>
    <col min="7938" max="7938" width="31.5546875" bestFit="1" customWidth="1"/>
    <col min="7939" max="7939" width="0" hidden="1" customWidth="1"/>
    <col min="7940" max="7940" width="31.88671875" bestFit="1" customWidth="1"/>
    <col min="7941" max="7943" width="0" hidden="1" customWidth="1"/>
    <col min="7944" max="7950" width="11.44140625" customWidth="1"/>
    <col min="7951" max="7951" width="0" hidden="1" customWidth="1"/>
    <col min="7952" max="7952" width="11.44140625" customWidth="1"/>
    <col min="7953" max="7953" width="0" hidden="1" customWidth="1"/>
    <col min="7954" max="7957" width="11.44140625" customWidth="1"/>
    <col min="7958" max="7958" width="12.109375" customWidth="1"/>
    <col min="7959" max="7959" width="11.44140625" customWidth="1"/>
    <col min="7960" max="7960" width="0" hidden="1" customWidth="1"/>
    <col min="8193" max="8193" width="15.88671875" customWidth="1"/>
    <col min="8194" max="8194" width="31.5546875" bestFit="1" customWidth="1"/>
    <col min="8195" max="8195" width="0" hidden="1" customWidth="1"/>
    <col min="8196" max="8196" width="31.88671875" bestFit="1" customWidth="1"/>
    <col min="8197" max="8199" width="0" hidden="1" customWidth="1"/>
    <col min="8200" max="8206" width="11.44140625" customWidth="1"/>
    <col min="8207" max="8207" width="0" hidden="1" customWidth="1"/>
    <col min="8208" max="8208" width="11.44140625" customWidth="1"/>
    <col min="8209" max="8209" width="0" hidden="1" customWidth="1"/>
    <col min="8210" max="8213" width="11.44140625" customWidth="1"/>
    <col min="8214" max="8214" width="12.109375" customWidth="1"/>
    <col min="8215" max="8215" width="11.44140625" customWidth="1"/>
    <col min="8216" max="8216" width="0" hidden="1" customWidth="1"/>
    <col min="8449" max="8449" width="15.88671875" customWidth="1"/>
    <col min="8450" max="8450" width="31.5546875" bestFit="1" customWidth="1"/>
    <col min="8451" max="8451" width="0" hidden="1" customWidth="1"/>
    <col min="8452" max="8452" width="31.88671875" bestFit="1" customWidth="1"/>
    <col min="8453" max="8455" width="0" hidden="1" customWidth="1"/>
    <col min="8456" max="8462" width="11.44140625" customWidth="1"/>
    <col min="8463" max="8463" width="0" hidden="1" customWidth="1"/>
    <col min="8464" max="8464" width="11.44140625" customWidth="1"/>
    <col min="8465" max="8465" width="0" hidden="1" customWidth="1"/>
    <col min="8466" max="8469" width="11.44140625" customWidth="1"/>
    <col min="8470" max="8470" width="12.109375" customWidth="1"/>
    <col min="8471" max="8471" width="11.44140625" customWidth="1"/>
    <col min="8472" max="8472" width="0" hidden="1" customWidth="1"/>
    <col min="8705" max="8705" width="15.88671875" customWidth="1"/>
    <col min="8706" max="8706" width="31.5546875" bestFit="1" customWidth="1"/>
    <col min="8707" max="8707" width="0" hidden="1" customWidth="1"/>
    <col min="8708" max="8708" width="31.88671875" bestFit="1" customWidth="1"/>
    <col min="8709" max="8711" width="0" hidden="1" customWidth="1"/>
    <col min="8712" max="8718" width="11.44140625" customWidth="1"/>
    <col min="8719" max="8719" width="0" hidden="1" customWidth="1"/>
    <col min="8720" max="8720" width="11.44140625" customWidth="1"/>
    <col min="8721" max="8721" width="0" hidden="1" customWidth="1"/>
    <col min="8722" max="8725" width="11.44140625" customWidth="1"/>
    <col min="8726" max="8726" width="12.109375" customWidth="1"/>
    <col min="8727" max="8727" width="11.44140625" customWidth="1"/>
    <col min="8728" max="8728" width="0" hidden="1" customWidth="1"/>
    <col min="8961" max="8961" width="15.88671875" customWidth="1"/>
    <col min="8962" max="8962" width="31.5546875" bestFit="1" customWidth="1"/>
    <col min="8963" max="8963" width="0" hidden="1" customWidth="1"/>
    <col min="8964" max="8964" width="31.88671875" bestFit="1" customWidth="1"/>
    <col min="8965" max="8967" width="0" hidden="1" customWidth="1"/>
    <col min="8968" max="8974" width="11.44140625" customWidth="1"/>
    <col min="8975" max="8975" width="0" hidden="1" customWidth="1"/>
    <col min="8976" max="8976" width="11.44140625" customWidth="1"/>
    <col min="8977" max="8977" width="0" hidden="1" customWidth="1"/>
    <col min="8978" max="8981" width="11.44140625" customWidth="1"/>
    <col min="8982" max="8982" width="12.109375" customWidth="1"/>
    <col min="8983" max="8983" width="11.44140625" customWidth="1"/>
    <col min="8984" max="8984" width="0" hidden="1" customWidth="1"/>
    <col min="9217" max="9217" width="15.88671875" customWidth="1"/>
    <col min="9218" max="9218" width="31.5546875" bestFit="1" customWidth="1"/>
    <col min="9219" max="9219" width="0" hidden="1" customWidth="1"/>
    <col min="9220" max="9220" width="31.88671875" bestFit="1" customWidth="1"/>
    <col min="9221" max="9223" width="0" hidden="1" customWidth="1"/>
    <col min="9224" max="9230" width="11.44140625" customWidth="1"/>
    <col min="9231" max="9231" width="0" hidden="1" customWidth="1"/>
    <col min="9232" max="9232" width="11.44140625" customWidth="1"/>
    <col min="9233" max="9233" width="0" hidden="1" customWidth="1"/>
    <col min="9234" max="9237" width="11.44140625" customWidth="1"/>
    <col min="9238" max="9238" width="12.109375" customWidth="1"/>
    <col min="9239" max="9239" width="11.44140625" customWidth="1"/>
    <col min="9240" max="9240" width="0" hidden="1" customWidth="1"/>
    <col min="9473" max="9473" width="15.88671875" customWidth="1"/>
    <col min="9474" max="9474" width="31.5546875" bestFit="1" customWidth="1"/>
    <col min="9475" max="9475" width="0" hidden="1" customWidth="1"/>
    <col min="9476" max="9476" width="31.88671875" bestFit="1" customWidth="1"/>
    <col min="9477" max="9479" width="0" hidden="1" customWidth="1"/>
    <col min="9480" max="9486" width="11.44140625" customWidth="1"/>
    <col min="9487" max="9487" width="0" hidden="1" customWidth="1"/>
    <col min="9488" max="9488" width="11.44140625" customWidth="1"/>
    <col min="9489" max="9489" width="0" hidden="1" customWidth="1"/>
    <col min="9490" max="9493" width="11.44140625" customWidth="1"/>
    <col min="9494" max="9494" width="12.109375" customWidth="1"/>
    <col min="9495" max="9495" width="11.44140625" customWidth="1"/>
    <col min="9496" max="9496" width="0" hidden="1" customWidth="1"/>
    <col min="9729" max="9729" width="15.88671875" customWidth="1"/>
    <col min="9730" max="9730" width="31.5546875" bestFit="1" customWidth="1"/>
    <col min="9731" max="9731" width="0" hidden="1" customWidth="1"/>
    <col min="9732" max="9732" width="31.88671875" bestFit="1" customWidth="1"/>
    <col min="9733" max="9735" width="0" hidden="1" customWidth="1"/>
    <col min="9736" max="9742" width="11.44140625" customWidth="1"/>
    <col min="9743" max="9743" width="0" hidden="1" customWidth="1"/>
    <col min="9744" max="9744" width="11.44140625" customWidth="1"/>
    <col min="9745" max="9745" width="0" hidden="1" customWidth="1"/>
    <col min="9746" max="9749" width="11.44140625" customWidth="1"/>
    <col min="9750" max="9750" width="12.109375" customWidth="1"/>
    <col min="9751" max="9751" width="11.44140625" customWidth="1"/>
    <col min="9752" max="9752" width="0" hidden="1" customWidth="1"/>
    <col min="9985" max="9985" width="15.88671875" customWidth="1"/>
    <col min="9986" max="9986" width="31.5546875" bestFit="1" customWidth="1"/>
    <col min="9987" max="9987" width="0" hidden="1" customWidth="1"/>
    <col min="9988" max="9988" width="31.88671875" bestFit="1" customWidth="1"/>
    <col min="9989" max="9991" width="0" hidden="1" customWidth="1"/>
    <col min="9992" max="9998" width="11.44140625" customWidth="1"/>
    <col min="9999" max="9999" width="0" hidden="1" customWidth="1"/>
    <col min="10000" max="10000" width="11.44140625" customWidth="1"/>
    <col min="10001" max="10001" width="0" hidden="1" customWidth="1"/>
    <col min="10002" max="10005" width="11.44140625" customWidth="1"/>
    <col min="10006" max="10006" width="12.109375" customWidth="1"/>
    <col min="10007" max="10007" width="11.44140625" customWidth="1"/>
    <col min="10008" max="10008" width="0" hidden="1" customWidth="1"/>
    <col min="10241" max="10241" width="15.88671875" customWidth="1"/>
    <col min="10242" max="10242" width="31.5546875" bestFit="1" customWidth="1"/>
    <col min="10243" max="10243" width="0" hidden="1" customWidth="1"/>
    <col min="10244" max="10244" width="31.88671875" bestFit="1" customWidth="1"/>
    <col min="10245" max="10247" width="0" hidden="1" customWidth="1"/>
    <col min="10248" max="10254" width="11.44140625" customWidth="1"/>
    <col min="10255" max="10255" width="0" hidden="1" customWidth="1"/>
    <col min="10256" max="10256" width="11.44140625" customWidth="1"/>
    <col min="10257" max="10257" width="0" hidden="1" customWidth="1"/>
    <col min="10258" max="10261" width="11.44140625" customWidth="1"/>
    <col min="10262" max="10262" width="12.109375" customWidth="1"/>
    <col min="10263" max="10263" width="11.44140625" customWidth="1"/>
    <col min="10264" max="10264" width="0" hidden="1" customWidth="1"/>
    <col min="10497" max="10497" width="15.88671875" customWidth="1"/>
    <col min="10498" max="10498" width="31.5546875" bestFit="1" customWidth="1"/>
    <col min="10499" max="10499" width="0" hidden="1" customWidth="1"/>
    <col min="10500" max="10500" width="31.88671875" bestFit="1" customWidth="1"/>
    <col min="10501" max="10503" width="0" hidden="1" customWidth="1"/>
    <col min="10504" max="10510" width="11.44140625" customWidth="1"/>
    <col min="10511" max="10511" width="0" hidden="1" customWidth="1"/>
    <col min="10512" max="10512" width="11.44140625" customWidth="1"/>
    <col min="10513" max="10513" width="0" hidden="1" customWidth="1"/>
    <col min="10514" max="10517" width="11.44140625" customWidth="1"/>
    <col min="10518" max="10518" width="12.109375" customWidth="1"/>
    <col min="10519" max="10519" width="11.44140625" customWidth="1"/>
    <col min="10520" max="10520" width="0" hidden="1" customWidth="1"/>
    <col min="10753" max="10753" width="15.88671875" customWidth="1"/>
    <col min="10754" max="10754" width="31.5546875" bestFit="1" customWidth="1"/>
    <col min="10755" max="10755" width="0" hidden="1" customWidth="1"/>
    <col min="10756" max="10756" width="31.88671875" bestFit="1" customWidth="1"/>
    <col min="10757" max="10759" width="0" hidden="1" customWidth="1"/>
    <col min="10760" max="10766" width="11.44140625" customWidth="1"/>
    <col min="10767" max="10767" width="0" hidden="1" customWidth="1"/>
    <col min="10768" max="10768" width="11.44140625" customWidth="1"/>
    <col min="10769" max="10769" width="0" hidden="1" customWidth="1"/>
    <col min="10770" max="10773" width="11.44140625" customWidth="1"/>
    <col min="10774" max="10774" width="12.109375" customWidth="1"/>
    <col min="10775" max="10775" width="11.44140625" customWidth="1"/>
    <col min="10776" max="10776" width="0" hidden="1" customWidth="1"/>
    <col min="11009" max="11009" width="15.88671875" customWidth="1"/>
    <col min="11010" max="11010" width="31.5546875" bestFit="1" customWidth="1"/>
    <col min="11011" max="11011" width="0" hidden="1" customWidth="1"/>
    <col min="11012" max="11012" width="31.88671875" bestFit="1" customWidth="1"/>
    <col min="11013" max="11015" width="0" hidden="1" customWidth="1"/>
    <col min="11016" max="11022" width="11.44140625" customWidth="1"/>
    <col min="11023" max="11023" width="0" hidden="1" customWidth="1"/>
    <col min="11024" max="11024" width="11.44140625" customWidth="1"/>
    <col min="11025" max="11025" width="0" hidden="1" customWidth="1"/>
    <col min="11026" max="11029" width="11.44140625" customWidth="1"/>
    <col min="11030" max="11030" width="12.109375" customWidth="1"/>
    <col min="11031" max="11031" width="11.44140625" customWidth="1"/>
    <col min="11032" max="11032" width="0" hidden="1" customWidth="1"/>
    <col min="11265" max="11265" width="15.88671875" customWidth="1"/>
    <col min="11266" max="11266" width="31.5546875" bestFit="1" customWidth="1"/>
    <col min="11267" max="11267" width="0" hidden="1" customWidth="1"/>
    <col min="11268" max="11268" width="31.88671875" bestFit="1" customWidth="1"/>
    <col min="11269" max="11271" width="0" hidden="1" customWidth="1"/>
    <col min="11272" max="11278" width="11.44140625" customWidth="1"/>
    <col min="11279" max="11279" width="0" hidden="1" customWidth="1"/>
    <col min="11280" max="11280" width="11.44140625" customWidth="1"/>
    <col min="11281" max="11281" width="0" hidden="1" customWidth="1"/>
    <col min="11282" max="11285" width="11.44140625" customWidth="1"/>
    <col min="11286" max="11286" width="12.109375" customWidth="1"/>
    <col min="11287" max="11287" width="11.44140625" customWidth="1"/>
    <col min="11288" max="11288" width="0" hidden="1" customWidth="1"/>
    <col min="11521" max="11521" width="15.88671875" customWidth="1"/>
    <col min="11522" max="11522" width="31.5546875" bestFit="1" customWidth="1"/>
    <col min="11523" max="11523" width="0" hidden="1" customWidth="1"/>
    <col min="11524" max="11524" width="31.88671875" bestFit="1" customWidth="1"/>
    <col min="11525" max="11527" width="0" hidden="1" customWidth="1"/>
    <col min="11528" max="11534" width="11.44140625" customWidth="1"/>
    <col min="11535" max="11535" width="0" hidden="1" customWidth="1"/>
    <col min="11536" max="11536" width="11.44140625" customWidth="1"/>
    <col min="11537" max="11537" width="0" hidden="1" customWidth="1"/>
    <col min="11538" max="11541" width="11.44140625" customWidth="1"/>
    <col min="11542" max="11542" width="12.109375" customWidth="1"/>
    <col min="11543" max="11543" width="11.44140625" customWidth="1"/>
    <col min="11544" max="11544" width="0" hidden="1" customWidth="1"/>
    <col min="11777" max="11777" width="15.88671875" customWidth="1"/>
    <col min="11778" max="11778" width="31.5546875" bestFit="1" customWidth="1"/>
    <col min="11779" max="11779" width="0" hidden="1" customWidth="1"/>
    <col min="11780" max="11780" width="31.88671875" bestFit="1" customWidth="1"/>
    <col min="11781" max="11783" width="0" hidden="1" customWidth="1"/>
    <col min="11784" max="11790" width="11.44140625" customWidth="1"/>
    <col min="11791" max="11791" width="0" hidden="1" customWidth="1"/>
    <col min="11792" max="11792" width="11.44140625" customWidth="1"/>
    <col min="11793" max="11793" width="0" hidden="1" customWidth="1"/>
    <col min="11794" max="11797" width="11.44140625" customWidth="1"/>
    <col min="11798" max="11798" width="12.109375" customWidth="1"/>
    <col min="11799" max="11799" width="11.44140625" customWidth="1"/>
    <col min="11800" max="11800" width="0" hidden="1" customWidth="1"/>
    <col min="12033" max="12033" width="15.88671875" customWidth="1"/>
    <col min="12034" max="12034" width="31.5546875" bestFit="1" customWidth="1"/>
    <col min="12035" max="12035" width="0" hidden="1" customWidth="1"/>
    <col min="12036" max="12036" width="31.88671875" bestFit="1" customWidth="1"/>
    <col min="12037" max="12039" width="0" hidden="1" customWidth="1"/>
    <col min="12040" max="12046" width="11.44140625" customWidth="1"/>
    <col min="12047" max="12047" width="0" hidden="1" customWidth="1"/>
    <col min="12048" max="12048" width="11.44140625" customWidth="1"/>
    <col min="12049" max="12049" width="0" hidden="1" customWidth="1"/>
    <col min="12050" max="12053" width="11.44140625" customWidth="1"/>
    <col min="12054" max="12054" width="12.109375" customWidth="1"/>
    <col min="12055" max="12055" width="11.44140625" customWidth="1"/>
    <col min="12056" max="12056" width="0" hidden="1" customWidth="1"/>
    <col min="12289" max="12289" width="15.88671875" customWidth="1"/>
    <col min="12290" max="12290" width="31.5546875" bestFit="1" customWidth="1"/>
    <col min="12291" max="12291" width="0" hidden="1" customWidth="1"/>
    <col min="12292" max="12292" width="31.88671875" bestFit="1" customWidth="1"/>
    <col min="12293" max="12295" width="0" hidden="1" customWidth="1"/>
    <col min="12296" max="12302" width="11.44140625" customWidth="1"/>
    <col min="12303" max="12303" width="0" hidden="1" customWidth="1"/>
    <col min="12304" max="12304" width="11.44140625" customWidth="1"/>
    <col min="12305" max="12305" width="0" hidden="1" customWidth="1"/>
    <col min="12306" max="12309" width="11.44140625" customWidth="1"/>
    <col min="12310" max="12310" width="12.109375" customWidth="1"/>
    <col min="12311" max="12311" width="11.44140625" customWidth="1"/>
    <col min="12312" max="12312" width="0" hidden="1" customWidth="1"/>
    <col min="12545" max="12545" width="15.88671875" customWidth="1"/>
    <col min="12546" max="12546" width="31.5546875" bestFit="1" customWidth="1"/>
    <col min="12547" max="12547" width="0" hidden="1" customWidth="1"/>
    <col min="12548" max="12548" width="31.88671875" bestFit="1" customWidth="1"/>
    <col min="12549" max="12551" width="0" hidden="1" customWidth="1"/>
    <col min="12552" max="12558" width="11.44140625" customWidth="1"/>
    <col min="12559" max="12559" width="0" hidden="1" customWidth="1"/>
    <col min="12560" max="12560" width="11.44140625" customWidth="1"/>
    <col min="12561" max="12561" width="0" hidden="1" customWidth="1"/>
    <col min="12562" max="12565" width="11.44140625" customWidth="1"/>
    <col min="12566" max="12566" width="12.109375" customWidth="1"/>
    <col min="12567" max="12567" width="11.44140625" customWidth="1"/>
    <col min="12568" max="12568" width="0" hidden="1" customWidth="1"/>
    <col min="12801" max="12801" width="15.88671875" customWidth="1"/>
    <col min="12802" max="12802" width="31.5546875" bestFit="1" customWidth="1"/>
    <col min="12803" max="12803" width="0" hidden="1" customWidth="1"/>
    <col min="12804" max="12804" width="31.88671875" bestFit="1" customWidth="1"/>
    <col min="12805" max="12807" width="0" hidden="1" customWidth="1"/>
    <col min="12808" max="12814" width="11.44140625" customWidth="1"/>
    <col min="12815" max="12815" width="0" hidden="1" customWidth="1"/>
    <col min="12816" max="12816" width="11.44140625" customWidth="1"/>
    <col min="12817" max="12817" width="0" hidden="1" customWidth="1"/>
    <col min="12818" max="12821" width="11.44140625" customWidth="1"/>
    <col min="12822" max="12822" width="12.109375" customWidth="1"/>
    <col min="12823" max="12823" width="11.44140625" customWidth="1"/>
    <col min="12824" max="12824" width="0" hidden="1" customWidth="1"/>
    <col min="13057" max="13057" width="15.88671875" customWidth="1"/>
    <col min="13058" max="13058" width="31.5546875" bestFit="1" customWidth="1"/>
    <col min="13059" max="13059" width="0" hidden="1" customWidth="1"/>
    <col min="13060" max="13060" width="31.88671875" bestFit="1" customWidth="1"/>
    <col min="13061" max="13063" width="0" hidden="1" customWidth="1"/>
    <col min="13064" max="13070" width="11.44140625" customWidth="1"/>
    <col min="13071" max="13071" width="0" hidden="1" customWidth="1"/>
    <col min="13072" max="13072" width="11.44140625" customWidth="1"/>
    <col min="13073" max="13073" width="0" hidden="1" customWidth="1"/>
    <col min="13074" max="13077" width="11.44140625" customWidth="1"/>
    <col min="13078" max="13078" width="12.109375" customWidth="1"/>
    <col min="13079" max="13079" width="11.44140625" customWidth="1"/>
    <col min="13080" max="13080" width="0" hidden="1" customWidth="1"/>
    <col min="13313" max="13313" width="15.88671875" customWidth="1"/>
    <col min="13314" max="13314" width="31.5546875" bestFit="1" customWidth="1"/>
    <col min="13315" max="13315" width="0" hidden="1" customWidth="1"/>
    <col min="13316" max="13316" width="31.88671875" bestFit="1" customWidth="1"/>
    <col min="13317" max="13319" width="0" hidden="1" customWidth="1"/>
    <col min="13320" max="13326" width="11.44140625" customWidth="1"/>
    <col min="13327" max="13327" width="0" hidden="1" customWidth="1"/>
    <col min="13328" max="13328" width="11.44140625" customWidth="1"/>
    <col min="13329" max="13329" width="0" hidden="1" customWidth="1"/>
    <col min="13330" max="13333" width="11.44140625" customWidth="1"/>
    <col min="13334" max="13334" width="12.109375" customWidth="1"/>
    <col min="13335" max="13335" width="11.44140625" customWidth="1"/>
    <col min="13336" max="13336" width="0" hidden="1" customWidth="1"/>
    <col min="13569" max="13569" width="15.88671875" customWidth="1"/>
    <col min="13570" max="13570" width="31.5546875" bestFit="1" customWidth="1"/>
    <col min="13571" max="13571" width="0" hidden="1" customWidth="1"/>
    <col min="13572" max="13572" width="31.88671875" bestFit="1" customWidth="1"/>
    <col min="13573" max="13575" width="0" hidden="1" customWidth="1"/>
    <col min="13576" max="13582" width="11.44140625" customWidth="1"/>
    <col min="13583" max="13583" width="0" hidden="1" customWidth="1"/>
    <col min="13584" max="13584" width="11.44140625" customWidth="1"/>
    <col min="13585" max="13585" width="0" hidden="1" customWidth="1"/>
    <col min="13586" max="13589" width="11.44140625" customWidth="1"/>
    <col min="13590" max="13590" width="12.109375" customWidth="1"/>
    <col min="13591" max="13591" width="11.44140625" customWidth="1"/>
    <col min="13592" max="13592" width="0" hidden="1" customWidth="1"/>
    <col min="13825" max="13825" width="15.88671875" customWidth="1"/>
    <col min="13826" max="13826" width="31.5546875" bestFit="1" customWidth="1"/>
    <col min="13827" max="13827" width="0" hidden="1" customWidth="1"/>
    <col min="13828" max="13828" width="31.88671875" bestFit="1" customWidth="1"/>
    <col min="13829" max="13831" width="0" hidden="1" customWidth="1"/>
    <col min="13832" max="13838" width="11.44140625" customWidth="1"/>
    <col min="13839" max="13839" width="0" hidden="1" customWidth="1"/>
    <col min="13840" max="13840" width="11.44140625" customWidth="1"/>
    <col min="13841" max="13841" width="0" hidden="1" customWidth="1"/>
    <col min="13842" max="13845" width="11.44140625" customWidth="1"/>
    <col min="13846" max="13846" width="12.109375" customWidth="1"/>
    <col min="13847" max="13847" width="11.44140625" customWidth="1"/>
    <col min="13848" max="13848" width="0" hidden="1" customWidth="1"/>
    <col min="14081" max="14081" width="15.88671875" customWidth="1"/>
    <col min="14082" max="14082" width="31.5546875" bestFit="1" customWidth="1"/>
    <col min="14083" max="14083" width="0" hidden="1" customWidth="1"/>
    <col min="14084" max="14084" width="31.88671875" bestFit="1" customWidth="1"/>
    <col min="14085" max="14087" width="0" hidden="1" customWidth="1"/>
    <col min="14088" max="14094" width="11.44140625" customWidth="1"/>
    <col min="14095" max="14095" width="0" hidden="1" customWidth="1"/>
    <col min="14096" max="14096" width="11.44140625" customWidth="1"/>
    <col min="14097" max="14097" width="0" hidden="1" customWidth="1"/>
    <col min="14098" max="14101" width="11.44140625" customWidth="1"/>
    <col min="14102" max="14102" width="12.109375" customWidth="1"/>
    <col min="14103" max="14103" width="11.44140625" customWidth="1"/>
    <col min="14104" max="14104" width="0" hidden="1" customWidth="1"/>
    <col min="14337" max="14337" width="15.88671875" customWidth="1"/>
    <col min="14338" max="14338" width="31.5546875" bestFit="1" customWidth="1"/>
    <col min="14339" max="14339" width="0" hidden="1" customWidth="1"/>
    <col min="14340" max="14340" width="31.88671875" bestFit="1" customWidth="1"/>
    <col min="14341" max="14343" width="0" hidden="1" customWidth="1"/>
    <col min="14344" max="14350" width="11.44140625" customWidth="1"/>
    <col min="14351" max="14351" width="0" hidden="1" customWidth="1"/>
    <col min="14352" max="14352" width="11.44140625" customWidth="1"/>
    <col min="14353" max="14353" width="0" hidden="1" customWidth="1"/>
    <col min="14354" max="14357" width="11.44140625" customWidth="1"/>
    <col min="14358" max="14358" width="12.109375" customWidth="1"/>
    <col min="14359" max="14359" width="11.44140625" customWidth="1"/>
    <col min="14360" max="14360" width="0" hidden="1" customWidth="1"/>
    <col min="14593" max="14593" width="15.88671875" customWidth="1"/>
    <col min="14594" max="14594" width="31.5546875" bestFit="1" customWidth="1"/>
    <col min="14595" max="14595" width="0" hidden="1" customWidth="1"/>
    <col min="14596" max="14596" width="31.88671875" bestFit="1" customWidth="1"/>
    <col min="14597" max="14599" width="0" hidden="1" customWidth="1"/>
    <col min="14600" max="14606" width="11.44140625" customWidth="1"/>
    <col min="14607" max="14607" width="0" hidden="1" customWidth="1"/>
    <col min="14608" max="14608" width="11.44140625" customWidth="1"/>
    <col min="14609" max="14609" width="0" hidden="1" customWidth="1"/>
    <col min="14610" max="14613" width="11.44140625" customWidth="1"/>
    <col min="14614" max="14614" width="12.109375" customWidth="1"/>
    <col min="14615" max="14615" width="11.44140625" customWidth="1"/>
    <col min="14616" max="14616" width="0" hidden="1" customWidth="1"/>
    <col min="14849" max="14849" width="15.88671875" customWidth="1"/>
    <col min="14850" max="14850" width="31.5546875" bestFit="1" customWidth="1"/>
    <col min="14851" max="14851" width="0" hidden="1" customWidth="1"/>
    <col min="14852" max="14852" width="31.88671875" bestFit="1" customWidth="1"/>
    <col min="14853" max="14855" width="0" hidden="1" customWidth="1"/>
    <col min="14856" max="14862" width="11.44140625" customWidth="1"/>
    <col min="14863" max="14863" width="0" hidden="1" customWidth="1"/>
    <col min="14864" max="14864" width="11.44140625" customWidth="1"/>
    <col min="14865" max="14865" width="0" hidden="1" customWidth="1"/>
    <col min="14866" max="14869" width="11.44140625" customWidth="1"/>
    <col min="14870" max="14870" width="12.109375" customWidth="1"/>
    <col min="14871" max="14871" width="11.44140625" customWidth="1"/>
    <col min="14872" max="14872" width="0" hidden="1" customWidth="1"/>
    <col min="15105" max="15105" width="15.88671875" customWidth="1"/>
    <col min="15106" max="15106" width="31.5546875" bestFit="1" customWidth="1"/>
    <col min="15107" max="15107" width="0" hidden="1" customWidth="1"/>
    <col min="15108" max="15108" width="31.88671875" bestFit="1" customWidth="1"/>
    <col min="15109" max="15111" width="0" hidden="1" customWidth="1"/>
    <col min="15112" max="15118" width="11.44140625" customWidth="1"/>
    <col min="15119" max="15119" width="0" hidden="1" customWidth="1"/>
    <col min="15120" max="15120" width="11.44140625" customWidth="1"/>
    <col min="15121" max="15121" width="0" hidden="1" customWidth="1"/>
    <col min="15122" max="15125" width="11.44140625" customWidth="1"/>
    <col min="15126" max="15126" width="12.109375" customWidth="1"/>
    <col min="15127" max="15127" width="11.44140625" customWidth="1"/>
    <col min="15128" max="15128" width="0" hidden="1" customWidth="1"/>
    <col min="15361" max="15361" width="15.88671875" customWidth="1"/>
    <col min="15362" max="15362" width="31.5546875" bestFit="1" customWidth="1"/>
    <col min="15363" max="15363" width="0" hidden="1" customWidth="1"/>
    <col min="15364" max="15364" width="31.88671875" bestFit="1" customWidth="1"/>
    <col min="15365" max="15367" width="0" hidden="1" customWidth="1"/>
    <col min="15368" max="15374" width="11.44140625" customWidth="1"/>
    <col min="15375" max="15375" width="0" hidden="1" customWidth="1"/>
    <col min="15376" max="15376" width="11.44140625" customWidth="1"/>
    <col min="15377" max="15377" width="0" hidden="1" customWidth="1"/>
    <col min="15378" max="15381" width="11.44140625" customWidth="1"/>
    <col min="15382" max="15382" width="12.109375" customWidth="1"/>
    <col min="15383" max="15383" width="11.44140625" customWidth="1"/>
    <col min="15384" max="15384" width="0" hidden="1" customWidth="1"/>
    <col min="15617" max="15617" width="15.88671875" customWidth="1"/>
    <col min="15618" max="15618" width="31.5546875" bestFit="1" customWidth="1"/>
    <col min="15619" max="15619" width="0" hidden="1" customWidth="1"/>
    <col min="15620" max="15620" width="31.88671875" bestFit="1" customWidth="1"/>
    <col min="15621" max="15623" width="0" hidden="1" customWidth="1"/>
    <col min="15624" max="15630" width="11.44140625" customWidth="1"/>
    <col min="15631" max="15631" width="0" hidden="1" customWidth="1"/>
    <col min="15632" max="15632" width="11.44140625" customWidth="1"/>
    <col min="15633" max="15633" width="0" hidden="1" customWidth="1"/>
    <col min="15634" max="15637" width="11.44140625" customWidth="1"/>
    <col min="15638" max="15638" width="12.109375" customWidth="1"/>
    <col min="15639" max="15639" width="11.44140625" customWidth="1"/>
    <col min="15640" max="15640" width="0" hidden="1" customWidth="1"/>
    <col min="15873" max="15873" width="15.88671875" customWidth="1"/>
    <col min="15874" max="15874" width="31.5546875" bestFit="1" customWidth="1"/>
    <col min="15875" max="15875" width="0" hidden="1" customWidth="1"/>
    <col min="15876" max="15876" width="31.88671875" bestFit="1" customWidth="1"/>
    <col min="15877" max="15879" width="0" hidden="1" customWidth="1"/>
    <col min="15880" max="15886" width="11.44140625" customWidth="1"/>
    <col min="15887" max="15887" width="0" hidden="1" customWidth="1"/>
    <col min="15888" max="15888" width="11.44140625" customWidth="1"/>
    <col min="15889" max="15889" width="0" hidden="1" customWidth="1"/>
    <col min="15890" max="15893" width="11.44140625" customWidth="1"/>
    <col min="15894" max="15894" width="12.109375" customWidth="1"/>
    <col min="15895" max="15895" width="11.44140625" customWidth="1"/>
    <col min="15896" max="15896" width="0" hidden="1" customWidth="1"/>
    <col min="16129" max="16129" width="15.88671875" customWidth="1"/>
    <col min="16130" max="16130" width="31.5546875" bestFit="1" customWidth="1"/>
    <col min="16131" max="16131" width="0" hidden="1" customWidth="1"/>
    <col min="16132" max="16132" width="31.88671875" bestFit="1" customWidth="1"/>
    <col min="16133" max="16135" width="0" hidden="1" customWidth="1"/>
    <col min="16136" max="16142" width="11.44140625" customWidth="1"/>
    <col min="16143" max="16143" width="0" hidden="1" customWidth="1"/>
    <col min="16144" max="16144" width="11.44140625" customWidth="1"/>
    <col min="16145" max="16145" width="0" hidden="1" customWidth="1"/>
    <col min="16146" max="16149" width="11.44140625" customWidth="1"/>
    <col min="16150" max="16150" width="12.109375" customWidth="1"/>
    <col min="16151" max="16151" width="11.44140625" customWidth="1"/>
    <col min="16152" max="16152" width="0" hidden="1" customWidth="1"/>
  </cols>
  <sheetData>
    <row r="1" spans="1:25" s="53" customFormat="1" ht="15.6">
      <c r="A1" s="50"/>
      <c r="B1" s="50"/>
      <c r="C1" s="51"/>
      <c r="D1" s="52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53" customFormat="1" ht="15.6">
      <c r="A2" s="50"/>
      <c r="B2" s="50"/>
      <c r="C2" s="51"/>
      <c r="D2" s="54" t="s">
        <v>2592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53" customFormat="1" ht="54.6" customHeight="1">
      <c r="A3" s="50"/>
      <c r="B3" s="50"/>
      <c r="C3" s="50"/>
      <c r="D3" s="50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29" customFormat="1" ht="41.4">
      <c r="A4" s="57" t="s">
        <v>3</v>
      </c>
      <c r="B4" s="57" t="s">
        <v>4</v>
      </c>
      <c r="C4" s="57" t="s">
        <v>5</v>
      </c>
      <c r="D4" s="57" t="s">
        <v>2593</v>
      </c>
      <c r="E4" s="57" t="s">
        <v>7</v>
      </c>
      <c r="F4" s="57">
        <v>2010</v>
      </c>
      <c r="G4" s="57">
        <v>2011</v>
      </c>
      <c r="H4" s="57">
        <v>2012</v>
      </c>
      <c r="I4" s="57">
        <v>2013</v>
      </c>
      <c r="J4" s="57">
        <v>2014</v>
      </c>
      <c r="K4" s="57">
        <v>2015</v>
      </c>
      <c r="L4" s="57">
        <v>2016</v>
      </c>
      <c r="M4" s="57">
        <v>2017</v>
      </c>
      <c r="N4" s="57">
        <v>2018</v>
      </c>
      <c r="O4" s="57">
        <v>2018</v>
      </c>
      <c r="P4" s="57">
        <v>2019</v>
      </c>
      <c r="Q4" s="57" t="s">
        <v>2594</v>
      </c>
      <c r="R4" s="57" t="s">
        <v>2595</v>
      </c>
      <c r="S4" s="57" t="s">
        <v>2596</v>
      </c>
      <c r="T4" s="57" t="s">
        <v>2597</v>
      </c>
      <c r="U4" s="57" t="s">
        <v>2598</v>
      </c>
      <c r="V4" s="57" t="s">
        <v>2599</v>
      </c>
      <c r="W4" s="57" t="s">
        <v>2600</v>
      </c>
      <c r="X4" s="57" t="s">
        <v>2601</v>
      </c>
      <c r="Y4" s="57" t="s">
        <v>2602</v>
      </c>
    </row>
    <row r="5" spans="1:25" s="40" customFormat="1" ht="25.05" customHeight="1">
      <c r="A5" s="30" t="s">
        <v>2603</v>
      </c>
      <c r="B5" s="31" t="s">
        <v>2604</v>
      </c>
      <c r="C5" s="31"/>
      <c r="D5" s="32" t="s">
        <v>2605</v>
      </c>
      <c r="E5" s="33"/>
      <c r="F5" s="34">
        <v>-3.3419454161617512E-2</v>
      </c>
      <c r="G5" s="34">
        <v>-0.16950000000000001</v>
      </c>
      <c r="H5" s="34">
        <v>0.15229999999999999</v>
      </c>
      <c r="I5" s="34">
        <v>0.1799</v>
      </c>
      <c r="J5" s="35">
        <f>+[1]Feuil1!$X$3</f>
        <v>-5.4004352937068179E-3</v>
      </c>
      <c r="K5" s="35">
        <f>+[1]Feuil1!$AB$3</f>
        <v>8.526358902346276E-2</v>
      </c>
      <c r="L5" s="35">
        <f>+[2]Feuil1!$AG$3</f>
        <v>-0.1095272335747739</v>
      </c>
      <c r="M5" s="35">
        <f>+[2]Feuil1!$AF$3</f>
        <v>0.2636761233562126</v>
      </c>
      <c r="N5" s="35">
        <f>+(Q5/O5)-1</f>
        <v>-0.1095272335747739</v>
      </c>
      <c r="O5" s="36">
        <f>+[2]Feuil1!$AA$3</f>
        <v>5312.56</v>
      </c>
      <c r="P5" s="35">
        <f>+(R5/Q5)-1</f>
        <v>0.2636761233562126</v>
      </c>
      <c r="Q5" s="36">
        <f>+[2]Feuil1!$AB$3</f>
        <v>4730.6899999999996</v>
      </c>
      <c r="R5" s="36">
        <f>+[2]Feuil1!$AC$3</f>
        <v>5978.06</v>
      </c>
      <c r="S5" s="36">
        <f>+[2]Feuil1!$AD$3</f>
        <v>5197.79</v>
      </c>
      <c r="T5" s="37">
        <v>43987</v>
      </c>
      <c r="U5" s="35">
        <f>+(S5/R5)-1</f>
        <v>-0.13052227645757997</v>
      </c>
      <c r="V5" s="36">
        <f>+[2]Feuil1!$AQ$3</f>
        <v>4695.4399999999996</v>
      </c>
      <c r="W5" s="35">
        <f>+[2]Feuil1!$AR$3</f>
        <v>0.1069867786618508</v>
      </c>
      <c r="X5" s="38" t="e">
        <f>+[2]Feuil1!$AW$3</f>
        <v>#REF!</v>
      </c>
      <c r="Y5" s="39">
        <f>+[2]Feuil1!$AY$3</f>
        <v>27.19</v>
      </c>
    </row>
    <row r="6" spans="1:25" s="40" customFormat="1" ht="25.05" customHeight="1">
      <c r="A6" s="30" t="s">
        <v>2606</v>
      </c>
      <c r="B6" s="31" t="s">
        <v>2607</v>
      </c>
      <c r="C6" s="31"/>
      <c r="D6" s="32" t="s">
        <v>2605</v>
      </c>
      <c r="E6" s="33"/>
      <c r="F6" s="34">
        <v>5.4999999999999997E-3</v>
      </c>
      <c r="G6" s="34">
        <v>-0.13389999999999999</v>
      </c>
      <c r="H6" s="34">
        <v>0.20369999999999999</v>
      </c>
      <c r="I6" s="34">
        <v>0.22220000000000001</v>
      </c>
      <c r="J6" s="35">
        <v>2.7099999999999999E-2</v>
      </c>
      <c r="K6" s="35">
        <v>0.11940000000000001</v>
      </c>
      <c r="L6" s="35">
        <f>+[2]Feuil1!$AG$46</f>
        <v>-7.9985103378562683E-2</v>
      </c>
      <c r="M6" s="35">
        <f>+[2]Feuil1!$AF$46</f>
        <v>0.30450147420127704</v>
      </c>
      <c r="N6" s="35">
        <f t="shared" ref="N6:N21" si="0">+(Q6/O6)-1</f>
        <v>-7.9985103378562683E-2</v>
      </c>
      <c r="O6" s="36">
        <f>+[2]Feuil1!$AA$46</f>
        <v>13533.27</v>
      </c>
      <c r="P6" s="35">
        <f t="shared" ref="P6:P21" si="1">+(R6/Q6)-1</f>
        <v>0.30450147420127704</v>
      </c>
      <c r="Q6" s="36">
        <f>+[2]Feuil1!$AB$46</f>
        <v>12450.81</v>
      </c>
      <c r="R6" s="36">
        <f>+[2]Feuil1!$AC$46</f>
        <v>16242.1</v>
      </c>
      <c r="S6" s="36">
        <f>+[2]Feuil1!$AD$46</f>
        <v>14297.54</v>
      </c>
      <c r="T6" s="37">
        <f>+T5</f>
        <v>43987</v>
      </c>
      <c r="U6" s="35">
        <f t="shared" ref="U6:U21" si="2">+(S6/R6)-1</f>
        <v>-0.11972343477752256</v>
      </c>
      <c r="V6" s="36">
        <f>+[2]Feuil1!$AQ$46</f>
        <v>12904.55</v>
      </c>
      <c r="W6" s="35">
        <f>+[2]Feuil1!$AR$46</f>
        <v>0.10794564707796872</v>
      </c>
      <c r="X6" s="38" t="e">
        <f>+[2]Feuil1!$AW$46</f>
        <v>#REF!</v>
      </c>
      <c r="Y6" s="39">
        <f>+Y5</f>
        <v>27.19</v>
      </c>
    </row>
    <row r="7" spans="1:25" s="40" customFormat="1" ht="25.05" customHeight="1">
      <c r="A7" s="30" t="s">
        <v>2608</v>
      </c>
      <c r="B7" s="31" t="s">
        <v>2609</v>
      </c>
      <c r="C7" s="41"/>
      <c r="D7" s="32" t="s">
        <v>2610</v>
      </c>
      <c r="E7" s="42"/>
      <c r="F7" s="43" t="s">
        <v>2611</v>
      </c>
      <c r="G7" s="43" t="s">
        <v>2611</v>
      </c>
      <c r="H7" s="43" t="s">
        <v>2611</v>
      </c>
      <c r="I7" s="43">
        <v>4.99E-2</v>
      </c>
      <c r="J7" s="35">
        <f>+[1]Feuil1!$X$47</f>
        <v>0.10134106158915324</v>
      </c>
      <c r="K7" s="35">
        <f>+[1]Feuil1!$AB$47</f>
        <v>-3.0739061570306814E-2</v>
      </c>
      <c r="L7" s="35">
        <f>+[2]Feuil1!$AG$47</f>
        <v>-0.2713438394710288</v>
      </c>
      <c r="M7" s="35">
        <f>+[2]Feuil1!$AF$47</f>
        <v>0.22404611522049955</v>
      </c>
      <c r="N7" s="35">
        <f t="shared" si="0"/>
        <v>-0.2713438394710288</v>
      </c>
      <c r="O7" s="36">
        <f>+[2]Feuil1!$AA$47</f>
        <v>1218.97</v>
      </c>
      <c r="P7" s="35">
        <f t="shared" si="1"/>
        <v>0.22404611522049955</v>
      </c>
      <c r="Q7" s="36">
        <f>+[2]Feuil1!$AB$47</f>
        <v>888.21</v>
      </c>
      <c r="R7" s="36">
        <f>+[2]Feuil1!$AC$47</f>
        <v>1087.21</v>
      </c>
      <c r="S7" s="36">
        <f>+[2]Feuil1!$AD$47</f>
        <v>881.52</v>
      </c>
      <c r="T7" s="37">
        <f>+T5</f>
        <v>43987</v>
      </c>
      <c r="U7" s="35">
        <f t="shared" si="2"/>
        <v>-0.18919068073325307</v>
      </c>
      <c r="V7" s="36">
        <f>+[2]Feuil1!$AQ$47</f>
        <v>852.07</v>
      </c>
      <c r="W7" s="35">
        <f>+[2]Feuil1!$AR$47</f>
        <v>3.4562888025631677E-2</v>
      </c>
      <c r="X7" s="38" t="e">
        <f>+[2]Feuil1!$AW$47</f>
        <v>#REF!</v>
      </c>
      <c r="Y7" s="39">
        <f>+[2]Feuil1!$AY$47</f>
        <v>13.52</v>
      </c>
    </row>
    <row r="8" spans="1:25" s="40" customFormat="1" ht="25.05" customHeight="1">
      <c r="A8" s="30" t="s">
        <v>2612</v>
      </c>
      <c r="B8" s="31" t="s">
        <v>2613</v>
      </c>
      <c r="C8" s="41"/>
      <c r="D8" s="32" t="s">
        <v>2614</v>
      </c>
      <c r="E8" s="42"/>
      <c r="F8" s="43">
        <v>-5.8464588165488829E-2</v>
      </c>
      <c r="G8" s="43">
        <v>-0.17050000000000001</v>
      </c>
      <c r="H8" s="43">
        <v>0.11169999999999999</v>
      </c>
      <c r="I8" s="43">
        <v>0.17949999999999999</v>
      </c>
      <c r="J8" s="35">
        <f>+[1]Feuil1!$X$6</f>
        <v>1.2039240913476856E-2</v>
      </c>
      <c r="K8" s="35">
        <f>+[1]Feuil1!$AB$6</f>
        <v>3.8484886045454747E-2</v>
      </c>
      <c r="L8" s="35">
        <f>+[2]Feuil1!$AG$6</f>
        <v>-0.1443631657268617</v>
      </c>
      <c r="M8" s="35">
        <f>+[2]Feuil1!$AF$6</f>
        <v>0.24779271144991366</v>
      </c>
      <c r="N8" s="35">
        <f t="shared" si="0"/>
        <v>-0.1443631657268617</v>
      </c>
      <c r="O8" s="36">
        <f>+[2]Feuil1!$AA$6</f>
        <v>3507.82</v>
      </c>
      <c r="P8" s="35">
        <f t="shared" si="1"/>
        <v>0.24779271144991366</v>
      </c>
      <c r="Q8" s="36">
        <f>+[2]Feuil1!$AB$6</f>
        <v>3001.42</v>
      </c>
      <c r="R8" s="36">
        <f>+[2]Feuil1!$AC$6</f>
        <v>3745.15</v>
      </c>
      <c r="S8" s="36">
        <f>+[2]Feuil1!$AD$6</f>
        <v>3384.29</v>
      </c>
      <c r="T8" s="37">
        <f>+T5</f>
        <v>43987</v>
      </c>
      <c r="U8" s="35">
        <f t="shared" si="2"/>
        <v>-9.6353951110102476E-2</v>
      </c>
      <c r="V8" s="36">
        <f>+[2]Feuil1!$AQ$6</f>
        <v>3050.2</v>
      </c>
      <c r="W8" s="35">
        <f>+[2]Feuil1!$AR$6</f>
        <v>0.10953052258868268</v>
      </c>
      <c r="X8" s="38" t="e">
        <f>+[2]Feuil1!$AW$6</f>
        <v>#REF!</v>
      </c>
      <c r="Y8" s="39">
        <f>+[2]Feuil1!$AY$6</f>
        <v>27.89</v>
      </c>
    </row>
    <row r="9" spans="1:25" s="40" customFormat="1" ht="25.05" customHeight="1">
      <c r="A9" s="30" t="s">
        <v>2615</v>
      </c>
      <c r="B9" s="31" t="s">
        <v>2616</v>
      </c>
      <c r="C9" s="41"/>
      <c r="D9" s="32" t="s">
        <v>2617</v>
      </c>
      <c r="E9" s="42"/>
      <c r="F9" s="43">
        <v>0.11022770316598041</v>
      </c>
      <c r="G9" s="43">
        <v>5.5300000000000002E-2</v>
      </c>
      <c r="H9" s="43">
        <v>0.13789999999999999</v>
      </c>
      <c r="I9" s="43">
        <v>0.26500000000000001</v>
      </c>
      <c r="J9" s="35">
        <f>+[1]Feuil1!$X$7</f>
        <v>7.5190659638310731E-2</v>
      </c>
      <c r="K9" s="35">
        <f>+[1]Feuil1!$AB$7</f>
        <v>-2.2332852869904052E-2</v>
      </c>
      <c r="L9" s="35">
        <f>+[2]Feuil1!$AG$7</f>
        <v>-5.6302747416787535E-2</v>
      </c>
      <c r="M9" s="35">
        <f>+[2]Feuil1!$AF$7</f>
        <v>0.22338394321542077</v>
      </c>
      <c r="N9" s="35">
        <f t="shared" si="0"/>
        <v>-5.6302747416787535E-2</v>
      </c>
      <c r="O9" s="36">
        <f>+[2]Feuil1!$AA$7</f>
        <v>24719.22</v>
      </c>
      <c r="P9" s="35">
        <f t="shared" si="1"/>
        <v>0.22338394321542077</v>
      </c>
      <c r="Q9" s="36">
        <f>+[2]Feuil1!$AB$7</f>
        <v>23327.46</v>
      </c>
      <c r="R9" s="36">
        <f>+[2]Feuil1!$AC$7</f>
        <v>28538.44</v>
      </c>
      <c r="S9" s="36">
        <f>+[2]Feuil1!$AD$7</f>
        <v>27110.98</v>
      </c>
      <c r="T9" s="37">
        <f>+T5</f>
        <v>43987</v>
      </c>
      <c r="U9" s="35">
        <f t="shared" si="2"/>
        <v>-5.0018851766249317E-2</v>
      </c>
      <c r="V9" s="36">
        <f>+[2]Feuil1!$AQ$7</f>
        <v>25383.11</v>
      </c>
      <c r="W9" s="35">
        <f>+[2]Feuil1!$AR$7</f>
        <v>6.8071642915308539E-2</v>
      </c>
      <c r="X9" s="38" t="e">
        <f>+[2]Feuil1!$AW$7</f>
        <v>#REF!</v>
      </c>
      <c r="Y9" s="39">
        <f>+[2]Feuil1!$AY$7</f>
        <v>26.55</v>
      </c>
    </row>
    <row r="10" spans="1:25" s="40" customFormat="1" ht="25.05" customHeight="1">
      <c r="A10" s="30" t="s">
        <v>2618</v>
      </c>
      <c r="B10" s="31" t="s">
        <v>2619</v>
      </c>
      <c r="C10" s="41"/>
      <c r="D10" s="32" t="s">
        <v>2620</v>
      </c>
      <c r="E10" s="42"/>
      <c r="F10" s="43">
        <v>-4.7992508486481844E-3</v>
      </c>
      <c r="G10" s="43">
        <v>1.11E-2</v>
      </c>
      <c r="H10" s="43">
        <v>7.2599999999999998E-2</v>
      </c>
      <c r="I10" s="43">
        <v>2.6800000000000001E-2</v>
      </c>
      <c r="J10" s="35">
        <f>+[1]Feuil1!$X$4</f>
        <v>0.16437468500252006</v>
      </c>
      <c r="K10" s="35">
        <f>+[1]Feuil1!$AB$4</f>
        <v>1.9910957209992475E-2</v>
      </c>
      <c r="L10" s="35">
        <f>+[2]Feuil1!$AG$4</f>
        <v>1.8541650402061016E-2</v>
      </c>
      <c r="M10" s="35">
        <f>+[2]Feuil1!$AF$4</f>
        <v>6.6435442455830884E-2</v>
      </c>
      <c r="N10" s="35">
        <f t="shared" si="0"/>
        <v>1.8541650402061016E-2</v>
      </c>
      <c r="O10" s="36">
        <f>+[2]Feuil1!$AA$4</f>
        <v>256.18</v>
      </c>
      <c r="P10" s="35">
        <f t="shared" si="1"/>
        <v>6.6435442455830884E-2</v>
      </c>
      <c r="Q10" s="36">
        <f>+[2]Feuil1!$AB$4</f>
        <v>260.93</v>
      </c>
      <c r="R10" s="36">
        <f>+[2]Feuil1!$AC$4</f>
        <v>278.26499999999999</v>
      </c>
      <c r="S10" s="36">
        <f>+[2]Feuil1!$AD$4</f>
        <v>279.02800000000002</v>
      </c>
      <c r="T10" s="37">
        <f>+T5</f>
        <v>43987</v>
      </c>
      <c r="U10" s="35">
        <f t="shared" si="2"/>
        <v>2.7419905485779328E-3</v>
      </c>
      <c r="V10" s="36">
        <f>+[2]Feuil1!$AQ$4</f>
        <v>280.07299999999998</v>
      </c>
      <c r="W10" s="44">
        <f>+[2]Feuil1!$AR$4</f>
        <v>-3.7311700877984411E-3</v>
      </c>
      <c r="X10" s="45" t="e">
        <f>+[2]Feuil1!$AW$4</f>
        <v>#REF!</v>
      </c>
      <c r="Y10" s="39">
        <f>+[2]Feuil1!$AY$4</f>
        <v>8.08</v>
      </c>
    </row>
    <row r="11" spans="1:25" s="40" customFormat="1" ht="25.05" customHeight="1">
      <c r="A11" s="30" t="s">
        <v>2621</v>
      </c>
      <c r="B11" s="31" t="s">
        <v>2622</v>
      </c>
      <c r="C11" s="41"/>
      <c r="D11" s="32" t="s">
        <v>2623</v>
      </c>
      <c r="E11" s="42"/>
      <c r="F11" s="43">
        <v>-3.0106841739961587E-2</v>
      </c>
      <c r="G11" s="43">
        <v>-0.1734</v>
      </c>
      <c r="H11" s="43">
        <v>0.22939999999999999</v>
      </c>
      <c r="I11" s="43">
        <v>0.56720000000000004</v>
      </c>
      <c r="J11" s="35">
        <f>+[1]Feuil1!$X$9</f>
        <v>7.1170458360929834E-2</v>
      </c>
      <c r="K11" s="35">
        <f>+[1]Feuil1!$AB$9</f>
        <v>9.0708891355510302E-2</v>
      </c>
      <c r="L11" s="35">
        <f>+[2]Feuil1!$AG$9</f>
        <v>-0.12080725888142019</v>
      </c>
      <c r="M11" s="35">
        <f>+[2]Feuil1!$AF$9</f>
        <v>0.18195812392548105</v>
      </c>
      <c r="N11" s="35">
        <f t="shared" si="0"/>
        <v>-0.12080725888142019</v>
      </c>
      <c r="O11" s="36">
        <f>+[2]Feuil1!$AA$9</f>
        <v>22764.94</v>
      </c>
      <c r="P11" s="35">
        <f t="shared" si="1"/>
        <v>0.18195812392548105</v>
      </c>
      <c r="Q11" s="36">
        <f>+[2]Feuil1!$AB$9</f>
        <v>20014.77</v>
      </c>
      <c r="R11" s="36">
        <f>+[2]Feuil1!$AC$9</f>
        <v>23656.62</v>
      </c>
      <c r="S11" s="36">
        <f>+[2]Feuil1!$AD$9</f>
        <v>22863.73</v>
      </c>
      <c r="T11" s="37">
        <f>+T5</f>
        <v>43987</v>
      </c>
      <c r="U11" s="35">
        <f t="shared" si="2"/>
        <v>-3.3516622408442109E-2</v>
      </c>
      <c r="V11" s="36">
        <f>+[2]Feuil1!$AQ$9</f>
        <v>21877.89</v>
      </c>
      <c r="W11" s="35">
        <f>+[2]Feuil1!$AR$9</f>
        <v>4.506101822433517E-2</v>
      </c>
      <c r="X11" s="38" t="e">
        <f>+[2]Feuil1!$AW$9</f>
        <v>#REF!</v>
      </c>
      <c r="Y11" s="39">
        <f>+[2]Feuil1!$AY$9</f>
        <v>26.02</v>
      </c>
    </row>
    <row r="12" spans="1:25" s="40" customFormat="1" ht="25.05" customHeight="1">
      <c r="A12" s="46" t="s">
        <v>2624</v>
      </c>
      <c r="B12" s="31" t="s">
        <v>2625</v>
      </c>
      <c r="C12" s="41"/>
      <c r="D12" s="32" t="s">
        <v>2626</v>
      </c>
      <c r="E12" s="42"/>
      <c r="F12" s="43">
        <v>7.7499999999999999E-2</v>
      </c>
      <c r="G12" s="43">
        <v>-0.1469</v>
      </c>
      <c r="H12" s="43">
        <v>0.29060000000000002</v>
      </c>
      <c r="I12" s="43">
        <v>0.25480000000000003</v>
      </c>
      <c r="J12" s="35">
        <v>2.6499999999999999E-2</v>
      </c>
      <c r="K12" s="35">
        <v>9.5600000000000004E-2</v>
      </c>
      <c r="L12" s="35">
        <f>+[2]Feuil1!$AG$29</f>
        <v>-0.18259372455030487</v>
      </c>
      <c r="M12" s="35">
        <f>+[2]Feuil1!$AF$29</f>
        <v>0.25476467379363132</v>
      </c>
      <c r="N12" s="35">
        <f t="shared" si="0"/>
        <v>-0.18259372455030487</v>
      </c>
      <c r="O12" s="36">
        <f>+[2]Feuil1!$AA$29</f>
        <v>12917.64</v>
      </c>
      <c r="P12" s="35">
        <f t="shared" si="1"/>
        <v>0.25476467379363132</v>
      </c>
      <c r="Q12" s="36">
        <f>+[2]Feuil1!$AB$29</f>
        <v>10558.96</v>
      </c>
      <c r="R12" s="36">
        <f>+[2]Feuil1!$AC$29</f>
        <v>13249.01</v>
      </c>
      <c r="S12" s="36">
        <f>+[2]Feuil1!$AD$29</f>
        <v>12847.68</v>
      </c>
      <c r="T12" s="37">
        <f>+T7</f>
        <v>43987</v>
      </c>
      <c r="U12" s="35">
        <f t="shared" si="2"/>
        <v>-3.0291319879749534E-2</v>
      </c>
      <c r="V12" s="36">
        <f>+[2]Feuil1!$AQ$29</f>
        <v>11586.85</v>
      </c>
      <c r="W12" s="35">
        <f>+[2]Feuil1!$AR$29</f>
        <v>0.10881559699141707</v>
      </c>
      <c r="X12" s="38" t="e">
        <f>+[2]Feuil1!$AW$29</f>
        <v>#REF!</v>
      </c>
      <c r="Y12" s="39">
        <f>+[2]Feuil1!$AY$29</f>
        <v>30.56</v>
      </c>
    </row>
    <row r="13" spans="1:25" s="40" customFormat="1" ht="25.05" customHeight="1">
      <c r="A13" s="46" t="s">
        <v>2627</v>
      </c>
      <c r="B13" s="31" t="s">
        <v>2628</v>
      </c>
      <c r="C13" s="41"/>
      <c r="D13" s="32" t="s">
        <v>2629</v>
      </c>
      <c r="E13" s="42"/>
      <c r="F13" s="43">
        <v>8.9899999999999994E-2</v>
      </c>
      <c r="G13" s="43">
        <v>-5.5500000000000001E-2</v>
      </c>
      <c r="H13" s="43">
        <v>5.8400000000000001E-2</v>
      </c>
      <c r="I13" s="43">
        <v>0.14430000000000001</v>
      </c>
      <c r="J13" s="35">
        <v>-2.7099999999999999E-2</v>
      </c>
      <c r="K13" s="35">
        <v>-4.9299999999999997E-2</v>
      </c>
      <c r="L13" s="35">
        <f>+[2]Feuil1!$AG$28</f>
        <v>-0.12482683535017314</v>
      </c>
      <c r="M13" s="35">
        <f>+[2]Feuil1!$AF$28</f>
        <v>0.12103065784995226</v>
      </c>
      <c r="N13" s="35">
        <f t="shared" si="0"/>
        <v>-0.12482683535017314</v>
      </c>
      <c r="O13" s="36">
        <f>+[2]Feuil1!$AA$28</f>
        <v>7687.77</v>
      </c>
      <c r="P13" s="35">
        <f t="shared" si="1"/>
        <v>0.12103065784995226</v>
      </c>
      <c r="Q13" s="36">
        <f>+[2]Feuil1!$AB$28</f>
        <v>6728.13</v>
      </c>
      <c r="R13" s="36">
        <f>+[2]Feuil1!$AC$28</f>
        <v>7542.44</v>
      </c>
      <c r="S13" s="36">
        <f>+[2]Feuil1!$AD$28</f>
        <v>6484.3</v>
      </c>
      <c r="T13" s="37">
        <f>+T8</f>
        <v>43987</v>
      </c>
      <c r="U13" s="35">
        <f t="shared" si="2"/>
        <v>-0.14029147066466552</v>
      </c>
      <c r="V13" s="36">
        <f>+[2]Feuil1!$AQ$28</f>
        <v>6076.6</v>
      </c>
      <c r="W13" s="35">
        <f>+[2]Feuil1!$AR$28</f>
        <v>6.7093440410755933E-2</v>
      </c>
      <c r="X13" s="38" t="e">
        <f>+[2]Feuil1!$AW$28</f>
        <v>#REF!</v>
      </c>
      <c r="Y13" s="39">
        <f>+[2]Feuil1!$AY$28</f>
        <v>10.96</v>
      </c>
    </row>
    <row r="14" spans="1:25" s="40" customFormat="1" ht="25.05" customHeight="1">
      <c r="A14" s="30" t="s">
        <v>2630</v>
      </c>
      <c r="B14" s="31" t="s">
        <v>2631</v>
      </c>
      <c r="C14" s="41"/>
      <c r="D14" s="32" t="s">
        <v>2632</v>
      </c>
      <c r="E14" s="42"/>
      <c r="F14" s="43">
        <v>-0.13220000000000001</v>
      </c>
      <c r="G14" s="43">
        <v>0.10829999999999999</v>
      </c>
      <c r="H14" s="43">
        <v>7.8399999999999997E-2</v>
      </c>
      <c r="I14" s="43">
        <v>0.1656</v>
      </c>
      <c r="J14" s="35">
        <v>2.3E-3</v>
      </c>
      <c r="K14" s="35">
        <v>0.12659999999999999</v>
      </c>
      <c r="L14" s="35">
        <f>+[2]Feuil1!$AG$32</f>
        <v>-0.16149979820018368</v>
      </c>
      <c r="M14" s="35">
        <f>+[2]Feuil1!$AF$32</f>
        <v>0.2828166074820877</v>
      </c>
      <c r="N14" s="35">
        <f t="shared" si="0"/>
        <v>-0.16149979820018368</v>
      </c>
      <c r="O14" s="36">
        <f>+[2]Feuil1!$AA$32</f>
        <v>21853.34</v>
      </c>
      <c r="P14" s="35">
        <f t="shared" si="1"/>
        <v>0.2828166074820877</v>
      </c>
      <c r="Q14" s="36">
        <f>+[2]Feuil1!$AB$32</f>
        <v>18324.03</v>
      </c>
      <c r="R14" s="36">
        <f>+[2]Feuil1!$AC$32</f>
        <v>23506.37</v>
      </c>
      <c r="S14" s="36">
        <f>+[2]Feuil1!$AD$32</f>
        <v>20187.509999999998</v>
      </c>
      <c r="T14" s="37">
        <f>+T9</f>
        <v>43987</v>
      </c>
      <c r="U14" s="35">
        <f t="shared" si="2"/>
        <v>-0.14118981365476679</v>
      </c>
      <c r="V14" s="36">
        <f>+[2]Feuil1!$AQ$32</f>
        <v>18197.560000000001</v>
      </c>
      <c r="W14" s="35">
        <f>+[2]Feuil1!$AR$32</f>
        <v>0.10935257254269226</v>
      </c>
      <c r="X14" s="38" t="e">
        <f>+[2]Feuil1!$AW$32</f>
        <v>#REF!</v>
      </c>
      <c r="Y14" s="39">
        <f>+[2]Feuil1!$AY$32</f>
        <v>29.78</v>
      </c>
    </row>
    <row r="15" spans="1:25" s="40" customFormat="1" ht="25.05" customHeight="1">
      <c r="A15" s="30" t="s">
        <v>2633</v>
      </c>
      <c r="B15" s="31" t="s">
        <v>2634</v>
      </c>
      <c r="C15" s="41"/>
      <c r="D15" s="32" t="s">
        <v>2635</v>
      </c>
      <c r="E15" s="42"/>
      <c r="F15" s="43">
        <v>-0.1472</v>
      </c>
      <c r="G15" s="43">
        <v>-0.13109999999999999</v>
      </c>
      <c r="H15" s="43">
        <v>-4.6600000000000003E-2</v>
      </c>
      <c r="I15" s="43">
        <v>0.2142</v>
      </c>
      <c r="J15" s="35">
        <v>3.6600000000000001E-2</v>
      </c>
      <c r="K15" s="35">
        <v>-7.1499999999999994E-2</v>
      </c>
      <c r="L15" s="35">
        <f>+[2]Feuil1!$AG$33</f>
        <v>-0.1497426298549368</v>
      </c>
      <c r="M15" s="35">
        <f>+[2]Feuil1!$AF$33</f>
        <v>0.11818639562524158</v>
      </c>
      <c r="N15" s="35">
        <f t="shared" si="0"/>
        <v>-0.1497426298549368</v>
      </c>
      <c r="O15" s="36">
        <f>+[2]Feuil1!$AA$33</f>
        <v>10043.9</v>
      </c>
      <c r="P15" s="35">
        <f t="shared" si="1"/>
        <v>0.11818639562524158</v>
      </c>
      <c r="Q15" s="36">
        <f>+[2]Feuil1!$AB$33</f>
        <v>8539.9</v>
      </c>
      <c r="R15" s="36">
        <f>+[2]Feuil1!$AC$33</f>
        <v>9549.2000000000007</v>
      </c>
      <c r="S15" s="36">
        <f>+[2]Feuil1!$AD$33</f>
        <v>7872.6</v>
      </c>
      <c r="T15" s="37">
        <f>+T10</f>
        <v>43987</v>
      </c>
      <c r="U15" s="35">
        <f t="shared" si="2"/>
        <v>-0.17557491727055674</v>
      </c>
      <c r="V15" s="36">
        <f>+[2]Feuil1!$AQ$33</f>
        <v>7096.5</v>
      </c>
      <c r="W15" s="35">
        <f>+[2]Feuil1!$AR$33</f>
        <v>0.10936377087296556</v>
      </c>
      <c r="X15" s="38" t="e">
        <f>+[2]Feuil1!$AW$33</f>
        <v>#REF!</v>
      </c>
      <c r="Y15" s="39">
        <f>+[2]Feuil1!$AY$32</f>
        <v>29.78</v>
      </c>
    </row>
    <row r="16" spans="1:25" ht="25.05" customHeight="1">
      <c r="A16" s="30"/>
      <c r="B16" s="31" t="s">
        <v>2636</v>
      </c>
      <c r="C16" s="41"/>
      <c r="D16" s="32" t="s">
        <v>2637</v>
      </c>
      <c r="E16" s="42"/>
      <c r="F16" s="43">
        <v>9.5500000000000002E-2</v>
      </c>
      <c r="G16" s="43">
        <v>-7.6100000000000001E-2</v>
      </c>
      <c r="H16" s="43">
        <v>0.1389</v>
      </c>
      <c r="I16" s="43">
        <v>0.24099999999999999</v>
      </c>
      <c r="J16" s="35">
        <v>2.92E-2</v>
      </c>
      <c r="K16" s="35">
        <v>-2.7400000000000001E-2</v>
      </c>
      <c r="L16" s="35">
        <f>+[2]Feuil1!$AG$8</f>
        <v>-0.10437481696718898</v>
      </c>
      <c r="M16" s="35">
        <f>+[2]Feuil1!$AF$8</f>
        <v>0.25190761085640889</v>
      </c>
      <c r="N16" s="35">
        <f t="shared" si="0"/>
        <v>-0.10437481696718898</v>
      </c>
      <c r="O16" s="36">
        <f>+[2]Feuil1!$AA$8</f>
        <v>2103.4479999999999</v>
      </c>
      <c r="P16" s="35">
        <f t="shared" si="1"/>
        <v>0.25190761085640889</v>
      </c>
      <c r="Q16" s="36">
        <f>+[2]Feuil1!$AB$8</f>
        <v>1883.9010000000001</v>
      </c>
      <c r="R16" s="36">
        <f>+[2]Feuil1!$AC$8</f>
        <v>2358.4699999999998</v>
      </c>
      <c r="S16" s="36">
        <f>+[2]Feuil1!$AD$8</f>
        <v>2266.7600000000002</v>
      </c>
      <c r="T16" s="37">
        <f>+T7</f>
        <v>43987</v>
      </c>
      <c r="U16" s="35">
        <f t="shared" si="2"/>
        <v>-3.8885379080505378E-2</v>
      </c>
      <c r="V16" s="36">
        <f>+[2]Feuil1!$AQ$8</f>
        <v>2147.88</v>
      </c>
      <c r="W16" s="35">
        <f>+[2]Feuil1!$AR$8</f>
        <v>5.5347598562303313E-2</v>
      </c>
      <c r="X16" s="38" t="e">
        <f>+[2]Feuil1!$AW$8</f>
        <v>#REF!</v>
      </c>
      <c r="Y16" s="39">
        <f>+[2]Feuil1!$AY$8</f>
        <v>9.2100000000000009</v>
      </c>
    </row>
    <row r="17" spans="1:25" ht="25.05" customHeight="1">
      <c r="A17" s="30"/>
      <c r="B17" s="31" t="s">
        <v>2638</v>
      </c>
      <c r="C17" s="41"/>
      <c r="D17" s="32" t="s">
        <v>2637</v>
      </c>
      <c r="E17" s="42"/>
      <c r="F17" s="43">
        <v>0.17269999999999999</v>
      </c>
      <c r="G17" s="43">
        <v>-5.5899999999999998E-2</v>
      </c>
      <c r="H17" s="43">
        <v>0.1129</v>
      </c>
      <c r="I17" s="43">
        <v>0.18740000000000001</v>
      </c>
      <c r="J17" s="35">
        <v>0.19850000000000001</v>
      </c>
      <c r="K17" s="35">
        <v>8.3400000000000002E-2</v>
      </c>
      <c r="L17" s="35">
        <f>+[2]Feuil1!$AG$19</f>
        <v>-6.3408723747980456E-2</v>
      </c>
      <c r="M17" s="35">
        <f>+[2]Feuil1!$AF$19</f>
        <v>0.25190000000000001</v>
      </c>
      <c r="N17" s="35">
        <f t="shared" si="0"/>
        <v>-6.3408723747980456E-2</v>
      </c>
      <c r="O17" s="36">
        <f>+[2]Feuil1!$AA$19</f>
        <v>173.32</v>
      </c>
      <c r="P17" s="35">
        <f t="shared" si="1"/>
        <v>0.27487217396661112</v>
      </c>
      <c r="Q17" s="36">
        <f>+[2]Feuil1!$AB$19</f>
        <v>162.33000000000001</v>
      </c>
      <c r="R17" s="36">
        <f>+[2]Feuil1!$AC$19</f>
        <v>206.95</v>
      </c>
      <c r="S17" s="36">
        <f>+[2]Feuil1!$AD$19</f>
        <v>200.94</v>
      </c>
      <c r="T17" s="37">
        <f>+T8</f>
        <v>43987</v>
      </c>
      <c r="U17" s="35">
        <f t="shared" si="2"/>
        <v>-2.9040831118627652E-2</v>
      </c>
      <c r="V17" s="36">
        <f>+[2]Feuil1!$AQ$19</f>
        <v>193.97</v>
      </c>
      <c r="W17" s="35">
        <f>+[2]Feuil1!$AR$19</f>
        <v>3.5933391761612699E-2</v>
      </c>
      <c r="X17" s="38" t="e">
        <f>+[2]Feuil1!$AW$19</f>
        <v>#REF!</v>
      </c>
      <c r="Y17" s="39">
        <f>+[2]Feuil1!$AY$19</f>
        <v>11.44</v>
      </c>
    </row>
    <row r="18" spans="1:25" ht="25.05" customHeight="1">
      <c r="A18" s="47" t="s">
        <v>2639</v>
      </c>
      <c r="B18" s="31" t="s">
        <v>2640</v>
      </c>
      <c r="C18" s="41"/>
      <c r="D18" s="32" t="s">
        <v>2641</v>
      </c>
      <c r="E18" s="42"/>
      <c r="F18" s="43">
        <v>8.0399999999999999E-2</v>
      </c>
      <c r="G18" s="43">
        <v>-0.1094</v>
      </c>
      <c r="H18" s="43">
        <v>0.1338</v>
      </c>
      <c r="I18" s="43">
        <v>0.16420000000000001</v>
      </c>
      <c r="J18" s="35">
        <v>4.1000000000000002E-2</v>
      </c>
      <c r="K18" s="35">
        <v>5.9200000000000003E-2</v>
      </c>
      <c r="L18" s="35">
        <f>+[2]Feuil1!$AG$54</f>
        <v>-0.17267788761243208</v>
      </c>
      <c r="M18" s="35">
        <f>+[2]Feuil1!$AF$54</f>
        <v>0.22239999999999999</v>
      </c>
      <c r="N18" s="35">
        <f t="shared" si="0"/>
        <v>-0.17267788761243208</v>
      </c>
      <c r="O18" s="36">
        <f>+[2]Feuil1!$AA$54</f>
        <v>1796.64</v>
      </c>
      <c r="P18" s="35">
        <f t="shared" si="1"/>
        <v>0.20032292787944028</v>
      </c>
      <c r="Q18" s="36">
        <f>+[2]Feuil1!$AB$54</f>
        <v>1486.4</v>
      </c>
      <c r="R18" s="36">
        <f>+[2]Feuil1!$AC$54</f>
        <v>1784.16</v>
      </c>
      <c r="S18" s="36">
        <f>+[2]Feuil1!$AD$54</f>
        <v>1607.88</v>
      </c>
      <c r="T18" s="37">
        <f>+T9</f>
        <v>43987</v>
      </c>
      <c r="U18" s="35">
        <f t="shared" si="2"/>
        <v>-9.8802797955340305E-2</v>
      </c>
      <c r="V18" s="36">
        <f>+[2]Feuil1!$AQ$54</f>
        <v>1476.53</v>
      </c>
      <c r="W18" s="35">
        <f>+[2]Feuil1!$AR$54</f>
        <v>8.8958571786553753E-2</v>
      </c>
      <c r="X18" s="38" t="e">
        <f>+[2]Feuil1!$AW$54</f>
        <v>#REF!</v>
      </c>
      <c r="Y18" s="39" t="s">
        <v>2642</v>
      </c>
    </row>
    <row r="19" spans="1:25" ht="25.05" customHeight="1">
      <c r="A19" s="30"/>
      <c r="B19" s="31" t="s">
        <v>2643</v>
      </c>
      <c r="C19" s="41"/>
      <c r="D19" s="32" t="s">
        <v>2644</v>
      </c>
      <c r="E19" s="42"/>
      <c r="F19" s="43">
        <v>0.20930000000000001</v>
      </c>
      <c r="G19" s="43">
        <v>-0.1343</v>
      </c>
      <c r="H19" s="43">
        <v>9.2600000000000002E-2</v>
      </c>
      <c r="I19" s="43">
        <v>0.1027</v>
      </c>
      <c r="J19" s="35">
        <v>7.9699999999999993E-2</v>
      </c>
      <c r="K19" s="35">
        <v>0.1135</v>
      </c>
      <c r="L19" s="35">
        <f>+[2]Feuil1!$AG$56</f>
        <v>-0.15591738104827102</v>
      </c>
      <c r="M19" s="35">
        <f>+[2]Feuil1!$AF$56</f>
        <v>0.18049999999999999</v>
      </c>
      <c r="N19" s="35">
        <f t="shared" si="0"/>
        <v>-0.15591738104827102</v>
      </c>
      <c r="O19" s="36">
        <f>+[2]Feuil1!$AA$56</f>
        <v>173.81</v>
      </c>
      <c r="P19" s="35">
        <f t="shared" si="1"/>
        <v>0.27230590961761281</v>
      </c>
      <c r="Q19" s="36">
        <f>+[2]Feuil1!$AB$56</f>
        <v>146.71</v>
      </c>
      <c r="R19" s="36">
        <f>+[2]Feuil1!$AC$56</f>
        <v>186.66</v>
      </c>
      <c r="S19" s="36">
        <f>+[2]Feuil1!$AD$56</f>
        <v>158.81</v>
      </c>
      <c r="T19" s="37">
        <f>+T10</f>
        <v>43987</v>
      </c>
      <c r="U19" s="35">
        <f t="shared" si="2"/>
        <v>-0.14920175720561446</v>
      </c>
      <c r="V19" s="36">
        <f>+[2]Feuil1!$AQ$56</f>
        <v>150.6</v>
      </c>
      <c r="W19" s="35">
        <f>+[2]Feuil1!$AR$56</f>
        <v>5.4515272244356039E-2</v>
      </c>
      <c r="X19" s="38" t="e">
        <f>+[2]Feuil1!$AW$56</f>
        <v>#REF!</v>
      </c>
      <c r="Y19" s="39" t="s">
        <v>2642</v>
      </c>
    </row>
    <row r="20" spans="1:25" ht="25.05" customHeight="1">
      <c r="A20" s="30"/>
      <c r="B20" s="31" t="s">
        <v>2645</v>
      </c>
      <c r="C20" s="41"/>
      <c r="D20" s="32" t="s">
        <v>2646</v>
      </c>
      <c r="E20" s="42"/>
      <c r="F20" s="43">
        <v>0.1636</v>
      </c>
      <c r="G20" s="43">
        <v>-0.2041</v>
      </c>
      <c r="H20" s="43">
        <v>0.1338</v>
      </c>
      <c r="I20" s="43">
        <v>-4.9799999999999997E-2</v>
      </c>
      <c r="J20" s="35">
        <v>-4.6300000000000001E-2</v>
      </c>
      <c r="K20" s="35">
        <v>-0.1696</v>
      </c>
      <c r="L20" s="35">
        <f>+[2]Feuil1!$AG$44</f>
        <v>-0.16641748399159562</v>
      </c>
      <c r="M20" s="35">
        <f>+[2]Feuil1!$AF$44</f>
        <v>0.15429024705203775</v>
      </c>
      <c r="N20" s="35">
        <f t="shared" si="0"/>
        <v>-0.16641748399159562</v>
      </c>
      <c r="O20" s="36">
        <f>+[2]Feuil1!$AA$44</f>
        <v>1158.454</v>
      </c>
      <c r="P20" s="35">
        <f t="shared" si="1"/>
        <v>0.15429024705203775</v>
      </c>
      <c r="Q20" s="36">
        <f>+[2]Feuil1!$AB$44</f>
        <v>965.66700000000003</v>
      </c>
      <c r="R20" s="36">
        <f>+[2]Feuil1!$AC$44</f>
        <v>1114.6600000000001</v>
      </c>
      <c r="S20" s="36">
        <f>+[2]Feuil1!$AD$44</f>
        <v>1002.65</v>
      </c>
      <c r="T20" s="37">
        <f>+T11</f>
        <v>43987</v>
      </c>
      <c r="U20" s="35">
        <f t="shared" si="2"/>
        <v>-0.10048804119641874</v>
      </c>
      <c r="V20" s="36">
        <f>+[2]Feuil1!$AQ$44</f>
        <v>930.35</v>
      </c>
      <c r="W20" s="35">
        <f>+[2]Feuil1!$AR$44</f>
        <v>7.7712688773042382E-2</v>
      </c>
      <c r="X20" s="38" t="e">
        <f>+[2]Feuil1!$AW$44</f>
        <v>#REF!</v>
      </c>
      <c r="Y20" s="39">
        <f>+[2]Feuil1!$AY$44</f>
        <v>15.8</v>
      </c>
    </row>
    <row r="21" spans="1:25" ht="25.05" customHeight="1">
      <c r="A21" s="30"/>
      <c r="B21" s="31" t="s">
        <v>2647</v>
      </c>
      <c r="C21" s="41"/>
      <c r="D21" s="32" t="s">
        <v>2646</v>
      </c>
      <c r="E21" s="42"/>
      <c r="F21" s="43">
        <v>0.24440000000000001</v>
      </c>
      <c r="G21" s="43">
        <v>-0.1817</v>
      </c>
      <c r="H21" s="43">
        <v>0.1338</v>
      </c>
      <c r="I21" s="43">
        <v>-9.0800000000000006E-2</v>
      </c>
      <c r="J21" s="35">
        <v>8.6099999999999996E-2</v>
      </c>
      <c r="K21" s="35">
        <v>-7.4999999999999997E-2</v>
      </c>
      <c r="L21" s="35">
        <f>+[2]Feuil1!$AG$48</f>
        <v>-0.10475828663690756</v>
      </c>
      <c r="M21" s="35">
        <f>+[2]Feuil1!$AF$48</f>
        <v>0.1754</v>
      </c>
      <c r="N21" s="35">
        <f t="shared" si="0"/>
        <v>-0.10475828663690756</v>
      </c>
      <c r="O21" s="36">
        <f>+[2]Feuil1!$AA$48</f>
        <v>10.529</v>
      </c>
      <c r="P21" s="35">
        <f t="shared" si="1"/>
        <v>0.18799066412051779</v>
      </c>
      <c r="Q21" s="36">
        <f>+[2]Feuil1!$AB$48</f>
        <v>9.4260000000000002</v>
      </c>
      <c r="R21" s="36">
        <f>+[2]Feuil1!$AC$48</f>
        <v>11.198</v>
      </c>
      <c r="S21" s="36">
        <f>+[2]Feuil1!$AD$48</f>
        <v>10.17</v>
      </c>
      <c r="T21" s="37">
        <f>+T16</f>
        <v>43987</v>
      </c>
      <c r="U21" s="35">
        <f t="shared" si="2"/>
        <v>-9.1802107519199927E-2</v>
      </c>
      <c r="V21" s="36">
        <f>+[2]Feuil1!$AQ$48</f>
        <v>9.35</v>
      </c>
      <c r="W21" s="35">
        <f>+[2]Feuil1!$AR$48</f>
        <v>8.770053475935824E-2</v>
      </c>
      <c r="X21" s="38" t="e">
        <f>+[2]Feuil1!$AW$48</f>
        <v>#REF!</v>
      </c>
      <c r="Y21" s="39" t="s">
        <v>2642</v>
      </c>
    </row>
    <row r="22" spans="1:25" ht="25.05" customHeight="1"/>
  </sheetData>
  <conditionalFormatting sqref="W5:W21 J5:N21 U5:U21">
    <cfRule type="cellIs" dxfId="1" priority="2" stopIfTrue="1" operator="lessThan">
      <formula>0</formula>
    </cfRule>
  </conditionalFormatting>
  <conditionalFormatting sqref="P5:P2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VL HEBDOMADAIRES</vt:lpstr>
      <vt:lpstr>FONDS A FENETRE DISPONIBLES</vt:lpstr>
      <vt:lpstr>INDICES</vt:lpstr>
    </vt:vector>
  </TitlesOfParts>
  <Company>Credit Mutuel ARKEA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FOMENOU CHIMENE</dc:creator>
  <cp:lastModifiedBy>FOMENOU CHIMENE</cp:lastModifiedBy>
  <dcterms:created xsi:type="dcterms:W3CDTF">2020-06-09T13:07:02Z</dcterms:created>
  <dcterms:modified xsi:type="dcterms:W3CDTF">2020-06-09T13:32:13Z</dcterms:modified>
</cp:coreProperties>
</file>